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0" documentId="8_{FE6F4542-7047-4D30-AD95-9F7D269A1AFC}" xr6:coauthVersionLast="47" xr6:coauthVersionMax="47" xr10:uidLastSave="{00000000-0000-0000-0000-000000000000}"/>
  <bookViews>
    <workbookView xWindow="28680" yWindow="-120" windowWidth="29040" windowHeight="15720" activeTab="3" xr2:uid="{00000000-000D-0000-FFFF-FFFF00000000}"/>
  </bookViews>
  <sheets>
    <sheet name="Learners" sheetId="1" r:id="rId1"/>
    <sheet name="Collection of Work" sheetId="2" r:id="rId2"/>
    <sheet name="Exam" sheetId="7"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2" l="1"/>
  <c r="W16" i="7"/>
  <c r="F26" i="6" s="1"/>
  <c r="V16" i="7"/>
  <c r="F25" i="6" s="1"/>
  <c r="U16" i="7"/>
  <c r="F24" i="6" s="1"/>
  <c r="T16" i="7"/>
  <c r="F23" i="6" s="1"/>
  <c r="S16" i="7"/>
  <c r="F22" i="6" s="1"/>
  <c r="R16" i="7"/>
  <c r="F21" i="6" s="1"/>
  <c r="Q16" i="7"/>
  <c r="F20" i="6" s="1"/>
  <c r="P16" i="7"/>
  <c r="F19" i="6" s="1"/>
  <c r="O16" i="7"/>
  <c r="F18" i="6" s="1"/>
  <c r="N16" i="7"/>
  <c r="F17" i="6" s="1"/>
  <c r="M16" i="7"/>
  <c r="F16" i="6" s="1"/>
  <c r="L16" i="7"/>
  <c r="F15" i="6" s="1"/>
  <c r="K16" i="7"/>
  <c r="F14" i="6" s="1"/>
  <c r="J16" i="7"/>
  <c r="F13" i="6" s="1"/>
  <c r="I16" i="7"/>
  <c r="F12" i="6" s="1"/>
  <c r="H16" i="7"/>
  <c r="F11" i="6" s="1"/>
  <c r="G16" i="7"/>
  <c r="F10" i="6" s="1"/>
  <c r="F16" i="7"/>
  <c r="F9" i="6" s="1"/>
  <c r="E16" i="7"/>
  <c r="F8" i="6" s="1"/>
  <c r="D16" i="7"/>
  <c r="F7" i="6" s="1"/>
  <c r="C16" i="7"/>
  <c r="W2" i="7"/>
  <c r="V2" i="7"/>
  <c r="U2" i="7"/>
  <c r="T2" i="7"/>
  <c r="S2" i="7"/>
  <c r="R2" i="7"/>
  <c r="Q2" i="7"/>
  <c r="P2" i="7"/>
  <c r="O2" i="7"/>
  <c r="N2" i="7"/>
  <c r="M2" i="7"/>
  <c r="L2" i="7"/>
  <c r="K2" i="7"/>
  <c r="J2" i="7"/>
  <c r="I2" i="7"/>
  <c r="H2" i="7"/>
  <c r="G2" i="7"/>
  <c r="F2" i="7"/>
  <c r="E2" i="7"/>
  <c r="D2" i="7"/>
  <c r="A1" i="7"/>
  <c r="W22" i="2" l="1"/>
  <c r="E26" i="6" s="1"/>
  <c r="V22" i="2"/>
  <c r="E25" i="6" s="1"/>
  <c r="U22" i="2"/>
  <c r="E24" i="6" s="1"/>
  <c r="T22" i="2"/>
  <c r="E23" i="6" s="1"/>
  <c r="S22" i="2"/>
  <c r="E22" i="6" s="1"/>
  <c r="R22" i="2"/>
  <c r="E21" i="6" s="1"/>
  <c r="Q22" i="2"/>
  <c r="E20" i="6" s="1"/>
  <c r="P22" i="2"/>
  <c r="E19" i="6" s="1"/>
  <c r="O22" i="2"/>
  <c r="E18" i="6" s="1"/>
  <c r="N22" i="2"/>
  <c r="E17" i="6" s="1"/>
  <c r="M22" i="2"/>
  <c r="E16" i="6" s="1"/>
  <c r="L22" i="2"/>
  <c r="E15" i="6" s="1"/>
  <c r="K22" i="2"/>
  <c r="E14" i="6" s="1"/>
  <c r="J22" i="2"/>
  <c r="E13" i="6" s="1"/>
  <c r="I22" i="2"/>
  <c r="E12" i="6" s="1"/>
  <c r="H22" i="2"/>
  <c r="E11" i="6" s="1"/>
  <c r="E10" i="6"/>
  <c r="F22" i="2"/>
  <c r="E9" i="6" s="1"/>
  <c r="E22" i="2"/>
  <c r="E8" i="6" s="1"/>
  <c r="D22" i="2"/>
  <c r="E7" i="6" s="1"/>
  <c r="C22"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<sst xmlns="http://schemas.openxmlformats.org/spreadsheetml/2006/main" count="83" uniqueCount="57">
  <si>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</si>
  <si>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</si>
  <si>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</si>
  <si>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</si>
  <si>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</si>
  <si>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</si>
  <si>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</si>
  <si>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</si>
  <si>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</si>
  <si>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</si>
  <si>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</si>
  <si>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</si>
  <si>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</si>
  <si>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</si>
  <si>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</si>
  <si>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</si>
  <si>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</si>
  <si>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</si>
  <si>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</si>
  <si>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</si>
  <si>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</si>
  <si>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</si>
  <si>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</si>
  <si>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</si>
  <si>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</si>
  <si>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</si>
  <si>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</si>
  <si>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</si>
  <si>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70%</t>
  </si>
  <si>
    <t>File Management</t>
  </si>
  <si>
    <t>Created and managed an organised folder structure </t>
  </si>
  <si>
    <t>All documents saved with appropriate filenames and to specified location(s) </t>
  </si>
  <si>
    <t>Document Creation - Text  </t>
  </si>
  <si>
    <t>Text inserted accurately </t>
  </si>
  <si>
    <t>Characters and paragraphs formatted  </t>
  </si>
  <si>
    <t>Document reviewed for errors and accessibility  </t>
  </si>
  <si>
    <t>Additional relevant elements (i.e. page setup, printing) appropriated applied</t>
  </si>
  <si>
    <t>Document Creation – Graphics</t>
  </si>
  <si>
    <t>Graphics (images, shapes, etc) inserted and formatted  </t>
  </si>
  <si>
    <t>Additional relevant elements (i.e. text formatting, page setup) appropriated applied</t>
  </si>
  <si>
    <t>Document Creation – Tables</t>
  </si>
  <si>
    <t>Tables inserted and formatted  </t>
  </si>
  <si>
    <t>Primary functions and processes </t>
  </si>
  <si>
    <t>Illustration of features, functions and processes of word processing application</t>
  </si>
  <si>
    <t>Examination 30%</t>
  </si>
  <si>
    <t>The learner will show evidence that they can recall a word processing document from a specified location and apply the following changes:</t>
  </si>
  <si>
    <t>Page Setup correctly </t>
  </si>
  <si>
    <t>Object(s) inserted and formatted </t>
  </si>
  <si>
    <t>Review tools used to correct any errors and check accessibility </t>
  </si>
  <si>
    <t>Text inserted</t>
  </si>
  <si>
    <t>*File located </t>
  </si>
  <si>
    <t>*Files saved in different formats to specified location(s)  </t>
  </si>
  <si>
    <t>*File printed/shared </t>
  </si>
  <si>
    <t>Characters and paragraphs formatted</t>
  </si>
  <si>
    <r>
      <rPr>
        <b/>
        <sz val="11"/>
        <color theme="1"/>
        <rFont val="Calibri"/>
        <family val="2"/>
        <scheme val="minor"/>
      </rPr>
      <t>File Management</t>
    </r>
    <r>
      <rPr>
        <sz val="11"/>
        <color theme="1"/>
        <rFont val="Calibri"/>
        <family val="2"/>
        <scheme val="minor"/>
      </rPr>
      <t> </t>
    </r>
  </si>
  <si>
    <t>4N1123 Word Processing</t>
  </si>
  <si>
    <t>Effective Date: 1st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</si>
</sst>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indexed="64"/>
      </right>
      <top style="thin">
        <color auto="1"/>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0" xfId="0" applyAlignment="1">
      <alignment wrapText="1"/>
    </xf>
    <xf numFmtId="164" fontId="0" fillId="0" borderId="3"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Alignment="1">
      <alignment horizontal="center" vertical="center" wrapText="1"/>
    </xf>
    <xf numFmtId="0" fontId="0" fillId="0" borderId="0" xfId="0" applyAlignment="1">
      <alignment wrapText="1"/>
    </xf>
    <xf numFmtId="0" fontId="6" fillId="0" borderId="0" xfId="0" applyFont="1" applyAlignment="1">
      <alignment horizontal="center" vertical="center" wrapText="1"/>
    </xf>
    <xf numFmtId="0" fontId="1" fillId="0" borderId="0" xfId="0" applyFont="1"/>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4" fontId="1" fillId="2" borderId="1" xfId="0" applyNumberFormat="1" applyFont="1" applyFill="1" applyBorder="1" applyAlignment="1">
      <alignment horizontal="center" vertical="center"/>
    </xf>
    <xf numFmtId="0" fontId="1" fillId="3" borderId="4" xfId="0" applyFont="1" applyFill="1" applyBorder="1" applyAlignment="1">
      <alignment horizontal="center"/>
    </xf>
    <xf numFmtId="0" fontId="1" fillId="3" borderId="11" xfId="0" applyFont="1" applyFill="1" applyBorder="1" applyAlignment="1">
      <alignment horizontal="center"/>
    </xf>
    <xf numFmtId="0" fontId="1" fillId="3" borderId="4" xfId="0" applyFont="1" applyFill="1" applyBorder="1" applyAlignment="1">
      <alignment horizontal="left" vertical="top" wrapText="1"/>
    </xf>
    <xf numFmtId="0" fontId="11" fillId="0" borderId="2" xfId="0" applyFont="1" applyBorder="1" applyAlignment="1">
      <alignment vertical="top" wrapText="1"/>
    </xf>
    <xf numFmtId="0" fontId="1" fillId="0" borderId="9" xfId="0" applyFont="1" applyBorder="1" applyAlignment="1">
      <alignment horizontal="center" vertical="center"/>
    </xf>
    <xf numFmtId="0" fontId="1" fillId="0" borderId="2" xfId="0" applyFont="1" applyBorder="1" applyAlignment="1">
      <alignment vertical="top" wrapText="1"/>
    </xf>
    <xf numFmtId="0" fontId="1" fillId="3" borderId="4" xfId="0" applyFont="1" applyFill="1" applyBorder="1" applyAlignment="1">
      <alignment horizontal="center" wrapText="1"/>
    </xf>
    <xf numFmtId="0" fontId="1" fillId="3" borderId="11" xfId="0" applyFont="1" applyFill="1" applyBorder="1" applyAlignment="1">
      <alignment horizontal="center" wrapText="1"/>
    </xf>
  </cellXfs>
  <cellStyles count="1">
    <cellStyle name="Normal" xfId="0" builtinId="0"/>
  </cellStyles>
  <dxfs count="24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workbookViewId="0">
      <selection activeCell="D21" sqref="D21"/>
    </sheetView>
  </sheetViews>
  <sheetFormatPr defaultRowHeight="15" x14ac:dyDescent="0.25"/>
  <cols>
    <col min="2" max="2" width="22" customWidth="1"/>
    <col min="3" max="3" width="16.7109375" customWidth="1"/>
    <col min="4" max="4" width="16.28515625" customWidth="1"/>
  </cols>
  <sheetData>
    <row r="1" spans="1:4" ht="18.75" x14ac:dyDescent="0.3">
      <c r="A1" s="2" t="s">
        <v>55</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row r="32" spans="1:4" x14ac:dyDescent="0.25">
      <c r="A32" t="s">
        <v>56</v>
      </c>
    </row>
  </sheetData>
  <sheetProtection algorithmName="SHA-512" hashValue="L0XcGdT8pXlZQ32RZnvLKjcfjGzs5gcW8dmw+70sZuVBMvNoZwa5DC10yEvMPF63mRMUDRRgMhZpn3OFOyN8SQ==" saltValue="+Z3bdXPhkdFe0MicoBvpi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5"/>
  <sheetViews>
    <sheetView workbookViewId="0">
      <pane xSplit="2" ySplit="5" topLeftCell="C6" activePane="bottomRight" state="frozen"/>
      <selection pane="topRight" activeCell="C1" sqref="C1"/>
      <selection pane="bottomLeft" activeCell="A6" sqref="A6"/>
      <selection pane="bottomRight" activeCell="F18" sqref="F18:F19"/>
    </sheetView>
  </sheetViews>
  <sheetFormatPr defaultRowHeight="15" x14ac:dyDescent="0.25"/>
  <cols>
    <col min="1" max="1" width="6.140625" customWidth="1"/>
    <col min="2" max="2" width="54.85546875" customWidth="1"/>
    <col min="3" max="3" width="9.140625" style="42"/>
    <col min="4" max="23" width="6" customWidth="1"/>
  </cols>
  <sheetData>
    <row r="1" spans="1:25" ht="18.75" x14ac:dyDescent="0.3">
      <c r="A1" s="2" t="str">
        <f>Learners!A1</f>
        <v>4N1123 Word Processing</v>
      </c>
    </row>
    <row r="2" spans="1:25"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5" ht="18.75" x14ac:dyDescent="0.3">
      <c r="A3" s="2" t="s">
        <v>28</v>
      </c>
      <c r="D3" s="37"/>
      <c r="E3" s="37"/>
      <c r="F3" s="37"/>
      <c r="G3" s="37"/>
      <c r="H3" s="37"/>
      <c r="I3" s="37"/>
      <c r="J3" s="37"/>
      <c r="K3" s="37"/>
      <c r="L3" s="37"/>
      <c r="M3" s="37"/>
      <c r="N3" s="37"/>
      <c r="O3" s="37"/>
      <c r="P3" s="37"/>
      <c r="Q3" s="37"/>
      <c r="R3" s="37"/>
      <c r="S3" s="37"/>
      <c r="T3" s="37"/>
      <c r="U3" s="37"/>
      <c r="V3" s="37"/>
      <c r="W3" s="37"/>
    </row>
    <row r="4" spans="1:25" ht="59.25" customHeight="1" x14ac:dyDescent="0.25">
      <c r="D4" s="37"/>
      <c r="E4" s="37"/>
      <c r="F4" s="37"/>
      <c r="G4" s="37"/>
      <c r="H4" s="37"/>
      <c r="I4" s="37"/>
      <c r="J4" s="37"/>
      <c r="K4" s="37"/>
      <c r="L4" s="37"/>
      <c r="M4" s="37"/>
      <c r="N4" s="37"/>
      <c r="O4" s="37"/>
      <c r="P4" s="37"/>
      <c r="Q4" s="37"/>
      <c r="R4" s="37"/>
      <c r="S4" s="37"/>
      <c r="T4" s="37"/>
      <c r="U4" s="37"/>
      <c r="V4" s="37"/>
      <c r="W4" s="37"/>
    </row>
    <row r="5" spans="1:25"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5" x14ac:dyDescent="0.25">
      <c r="A6" s="22" t="s">
        <v>29</v>
      </c>
      <c r="B6" s="23"/>
      <c r="C6" s="47"/>
      <c r="D6" s="47"/>
      <c r="E6" s="47"/>
      <c r="F6" s="47"/>
      <c r="G6" s="47"/>
      <c r="H6" s="47"/>
      <c r="I6" s="47"/>
      <c r="J6" s="47"/>
      <c r="K6" s="47"/>
      <c r="L6" s="47"/>
      <c r="M6" s="47"/>
      <c r="N6" s="47"/>
      <c r="O6" s="47"/>
      <c r="P6" s="47"/>
      <c r="Q6" s="47"/>
      <c r="R6" s="47"/>
      <c r="S6" s="47"/>
      <c r="T6" s="47"/>
      <c r="U6" s="47"/>
      <c r="V6" s="47"/>
      <c r="W6" s="48"/>
    </row>
    <row r="7" spans="1:25" x14ac:dyDescent="0.25">
      <c r="A7" s="25" t="s">
        <v>13</v>
      </c>
      <c r="B7" s="8" t="s">
        <v>30</v>
      </c>
      <c r="C7" s="43">
        <v>5</v>
      </c>
      <c r="D7" s="34"/>
      <c r="E7" s="34"/>
      <c r="F7" s="34"/>
      <c r="G7" s="34"/>
      <c r="H7" s="34"/>
      <c r="I7" s="34"/>
      <c r="J7" s="34"/>
      <c r="K7" s="34"/>
      <c r="L7" s="34"/>
      <c r="M7" s="34"/>
      <c r="N7" s="34"/>
      <c r="O7" s="34"/>
      <c r="P7" s="34"/>
      <c r="Q7" s="34"/>
      <c r="R7" s="34"/>
      <c r="S7" s="34"/>
      <c r="T7" s="34"/>
      <c r="U7" s="34"/>
      <c r="V7" s="34"/>
      <c r="W7" s="34"/>
    </row>
    <row r="8" spans="1:25" ht="30" x14ac:dyDescent="0.25">
      <c r="A8" s="25" t="s">
        <v>13</v>
      </c>
      <c r="B8" s="8" t="s">
        <v>31</v>
      </c>
      <c r="C8" s="44"/>
      <c r="D8" s="35"/>
      <c r="E8" s="35"/>
      <c r="F8" s="35"/>
      <c r="G8" s="35"/>
      <c r="H8" s="35"/>
      <c r="I8" s="35"/>
      <c r="J8" s="35"/>
      <c r="K8" s="35"/>
      <c r="L8" s="35"/>
      <c r="M8" s="35"/>
      <c r="N8" s="35"/>
      <c r="O8" s="35"/>
      <c r="P8" s="35"/>
      <c r="Q8" s="35"/>
      <c r="R8" s="35"/>
      <c r="S8" s="35"/>
      <c r="T8" s="35"/>
      <c r="U8" s="35"/>
      <c r="V8" s="35"/>
      <c r="W8" s="35"/>
      <c r="Y8" s="24"/>
    </row>
    <row r="9" spans="1:25" x14ac:dyDescent="0.25">
      <c r="A9" s="22" t="s">
        <v>32</v>
      </c>
      <c r="B9" s="23"/>
      <c r="C9" s="47"/>
      <c r="D9" s="47"/>
      <c r="E9" s="47"/>
      <c r="F9" s="47"/>
      <c r="G9" s="47"/>
      <c r="H9" s="47"/>
      <c r="I9" s="47"/>
      <c r="J9" s="47"/>
      <c r="K9" s="47"/>
      <c r="L9" s="47"/>
      <c r="M9" s="47"/>
      <c r="N9" s="47"/>
      <c r="O9" s="47"/>
      <c r="P9" s="47"/>
      <c r="Q9" s="47"/>
      <c r="R9" s="47"/>
      <c r="S9" s="47"/>
      <c r="T9" s="47"/>
      <c r="U9" s="47"/>
      <c r="V9" s="47"/>
      <c r="W9" s="48"/>
    </row>
    <row r="10" spans="1:25" x14ac:dyDescent="0.25">
      <c r="A10" s="25" t="s">
        <v>13</v>
      </c>
      <c r="B10" s="8" t="s">
        <v>33</v>
      </c>
      <c r="C10" s="43">
        <v>30</v>
      </c>
      <c r="D10" s="34"/>
      <c r="E10" s="34"/>
      <c r="F10" s="34"/>
      <c r="G10" s="34"/>
      <c r="H10" s="34"/>
      <c r="I10" s="34"/>
      <c r="J10" s="34"/>
      <c r="K10" s="34"/>
      <c r="L10" s="34"/>
      <c r="M10" s="34"/>
      <c r="N10" s="34"/>
      <c r="O10" s="34"/>
      <c r="P10" s="34"/>
      <c r="Q10" s="34"/>
      <c r="R10" s="34"/>
      <c r="S10" s="34"/>
      <c r="T10" s="34"/>
      <c r="U10" s="34"/>
      <c r="V10" s="34"/>
      <c r="W10" s="34"/>
    </row>
    <row r="11" spans="1:25" x14ac:dyDescent="0.25">
      <c r="A11" s="25" t="s">
        <v>13</v>
      </c>
      <c r="B11" s="8" t="s">
        <v>34</v>
      </c>
      <c r="C11" s="44"/>
      <c r="D11" s="35"/>
      <c r="E11" s="35"/>
      <c r="F11" s="35"/>
      <c r="G11" s="35"/>
      <c r="H11" s="35"/>
      <c r="I11" s="35"/>
      <c r="J11" s="35"/>
      <c r="K11" s="35"/>
      <c r="L11" s="35"/>
      <c r="M11" s="35"/>
      <c r="N11" s="35"/>
      <c r="O11" s="35"/>
      <c r="P11" s="35"/>
      <c r="Q11" s="35"/>
      <c r="R11" s="35"/>
      <c r="S11" s="35"/>
      <c r="T11" s="35"/>
      <c r="U11" s="35"/>
      <c r="V11" s="35"/>
      <c r="W11" s="35"/>
    </row>
    <row r="12" spans="1:25" x14ac:dyDescent="0.25">
      <c r="A12" s="25" t="s">
        <v>13</v>
      </c>
      <c r="B12" s="8" t="s">
        <v>35</v>
      </c>
      <c r="C12" s="44"/>
      <c r="D12" s="35"/>
      <c r="E12" s="35"/>
      <c r="F12" s="35"/>
      <c r="G12" s="35"/>
      <c r="H12" s="35"/>
      <c r="I12" s="35"/>
      <c r="J12" s="35"/>
      <c r="K12" s="35"/>
      <c r="L12" s="35"/>
      <c r="M12" s="35"/>
      <c r="N12" s="35"/>
      <c r="O12" s="35"/>
      <c r="P12" s="35"/>
      <c r="Q12" s="35"/>
      <c r="R12" s="35"/>
      <c r="S12" s="35"/>
      <c r="T12" s="35"/>
      <c r="U12" s="35"/>
      <c r="V12" s="35"/>
      <c r="W12" s="35"/>
    </row>
    <row r="13" spans="1:25" ht="30" x14ac:dyDescent="0.25">
      <c r="A13" s="25" t="s">
        <v>13</v>
      </c>
      <c r="B13" s="8" t="s">
        <v>36</v>
      </c>
      <c r="C13" s="44"/>
      <c r="D13" s="35"/>
      <c r="E13" s="35"/>
      <c r="F13" s="35"/>
      <c r="G13" s="35"/>
      <c r="H13" s="35"/>
      <c r="I13" s="35"/>
      <c r="J13" s="35"/>
      <c r="K13" s="35"/>
      <c r="L13" s="35"/>
      <c r="M13" s="35"/>
      <c r="N13" s="35"/>
      <c r="O13" s="35"/>
      <c r="P13" s="35"/>
      <c r="Q13" s="35"/>
      <c r="R13" s="35"/>
      <c r="S13" s="35"/>
      <c r="T13" s="35"/>
      <c r="U13" s="35"/>
      <c r="V13" s="35"/>
      <c r="W13" s="35"/>
    </row>
    <row r="14" spans="1:25" x14ac:dyDescent="0.25">
      <c r="A14" s="22" t="s">
        <v>37</v>
      </c>
      <c r="B14" s="23"/>
      <c r="C14" s="47"/>
      <c r="D14" s="47"/>
      <c r="E14" s="47"/>
      <c r="F14" s="47"/>
      <c r="G14" s="47"/>
      <c r="H14" s="47"/>
      <c r="I14" s="47"/>
      <c r="J14" s="47"/>
      <c r="K14" s="47"/>
      <c r="L14" s="47"/>
      <c r="M14" s="47"/>
      <c r="N14" s="47"/>
      <c r="O14" s="47"/>
      <c r="P14" s="47"/>
      <c r="Q14" s="47"/>
      <c r="R14" s="47"/>
      <c r="S14" s="47"/>
      <c r="T14" s="47"/>
      <c r="U14" s="47"/>
      <c r="V14" s="47"/>
      <c r="W14" s="48"/>
    </row>
    <row r="15" spans="1:25" x14ac:dyDescent="0.25">
      <c r="A15" s="25" t="s">
        <v>13</v>
      </c>
      <c r="B15" s="8" t="s">
        <v>38</v>
      </c>
      <c r="C15" s="43">
        <v>10</v>
      </c>
      <c r="D15" s="34"/>
      <c r="E15" s="34"/>
      <c r="F15" s="34"/>
      <c r="G15" s="34"/>
      <c r="H15" s="34"/>
      <c r="I15" s="34"/>
      <c r="J15" s="34"/>
      <c r="K15" s="34"/>
      <c r="L15" s="34"/>
      <c r="M15" s="34"/>
      <c r="N15" s="34"/>
      <c r="O15" s="34"/>
      <c r="P15" s="34"/>
      <c r="Q15" s="34"/>
      <c r="R15" s="34"/>
      <c r="S15" s="34"/>
      <c r="T15" s="34"/>
      <c r="U15" s="34"/>
      <c r="V15" s="34"/>
      <c r="W15" s="34"/>
    </row>
    <row r="16" spans="1:25" ht="30" x14ac:dyDescent="0.25">
      <c r="A16" s="25" t="s">
        <v>13</v>
      </c>
      <c r="B16" s="8" t="s">
        <v>39</v>
      </c>
      <c r="C16" s="44"/>
      <c r="D16" s="35"/>
      <c r="E16" s="35"/>
      <c r="F16" s="35"/>
      <c r="G16" s="35"/>
      <c r="H16" s="35"/>
      <c r="I16" s="35"/>
      <c r="J16" s="35"/>
      <c r="K16" s="35"/>
      <c r="L16" s="35"/>
      <c r="M16" s="35"/>
      <c r="N16" s="35"/>
      <c r="O16" s="35"/>
      <c r="P16" s="35"/>
      <c r="Q16" s="35"/>
      <c r="R16" s="35"/>
      <c r="S16" s="35"/>
      <c r="T16" s="35"/>
      <c r="U16" s="35"/>
      <c r="V16" s="35"/>
      <c r="W16" s="35"/>
    </row>
    <row r="17" spans="1:23" x14ac:dyDescent="0.25">
      <c r="A17" s="22" t="s">
        <v>40</v>
      </c>
      <c r="B17" s="23"/>
      <c r="C17" s="47"/>
      <c r="D17" s="47"/>
      <c r="E17" s="47"/>
      <c r="F17" s="47"/>
      <c r="G17" s="47"/>
      <c r="H17" s="47"/>
      <c r="I17" s="47"/>
      <c r="J17" s="47"/>
      <c r="K17" s="47"/>
      <c r="L17" s="47"/>
      <c r="M17" s="47"/>
      <c r="N17" s="47"/>
      <c r="O17" s="47"/>
      <c r="P17" s="47"/>
      <c r="Q17" s="47"/>
      <c r="R17" s="47"/>
      <c r="S17" s="47"/>
      <c r="T17" s="47"/>
      <c r="U17" s="47"/>
      <c r="V17" s="47"/>
      <c r="W17" s="48"/>
    </row>
    <row r="18" spans="1:23" x14ac:dyDescent="0.25">
      <c r="A18" s="25" t="s">
        <v>13</v>
      </c>
      <c r="B18" s="8" t="s">
        <v>41</v>
      </c>
      <c r="C18" s="43">
        <v>15</v>
      </c>
      <c r="D18" s="34"/>
      <c r="E18" s="34"/>
      <c r="F18" s="34"/>
      <c r="G18" s="34"/>
      <c r="H18" s="34"/>
      <c r="I18" s="34"/>
      <c r="J18" s="34"/>
      <c r="K18" s="34"/>
      <c r="L18" s="34"/>
      <c r="M18" s="34"/>
      <c r="N18" s="34"/>
      <c r="O18" s="34"/>
      <c r="P18" s="34"/>
      <c r="Q18" s="34"/>
      <c r="R18" s="34"/>
      <c r="S18" s="34"/>
      <c r="T18" s="34"/>
      <c r="U18" s="34"/>
      <c r="V18" s="34"/>
      <c r="W18" s="34"/>
    </row>
    <row r="19" spans="1:23" ht="30" x14ac:dyDescent="0.25">
      <c r="A19" s="25" t="s">
        <v>13</v>
      </c>
      <c r="B19" s="8" t="s">
        <v>39</v>
      </c>
      <c r="C19" s="44"/>
      <c r="D19" s="35"/>
      <c r="E19" s="35"/>
      <c r="F19" s="35"/>
      <c r="G19" s="35"/>
      <c r="H19" s="35"/>
      <c r="I19" s="35"/>
      <c r="J19" s="35"/>
      <c r="K19" s="35"/>
      <c r="L19" s="35"/>
      <c r="M19" s="35"/>
      <c r="N19" s="35"/>
      <c r="O19" s="35"/>
      <c r="P19" s="35"/>
      <c r="Q19" s="35"/>
      <c r="R19" s="35"/>
      <c r="S19" s="35"/>
      <c r="T19" s="35"/>
      <c r="U19" s="35"/>
      <c r="V19" s="35"/>
      <c r="W19" s="35"/>
    </row>
    <row r="20" spans="1:23" x14ac:dyDescent="0.25">
      <c r="A20" s="22" t="s">
        <v>42</v>
      </c>
      <c r="B20" s="23"/>
      <c r="C20" s="47"/>
      <c r="D20" s="47"/>
      <c r="E20" s="47"/>
      <c r="F20" s="47"/>
      <c r="G20" s="47"/>
      <c r="H20" s="47"/>
      <c r="I20" s="47"/>
      <c r="J20" s="47"/>
      <c r="K20" s="47"/>
      <c r="L20" s="47"/>
      <c r="M20" s="47"/>
      <c r="N20" s="47"/>
      <c r="O20" s="47"/>
      <c r="P20" s="47"/>
      <c r="Q20" s="47"/>
      <c r="R20" s="47"/>
      <c r="S20" s="47"/>
      <c r="T20" s="47"/>
      <c r="U20" s="47"/>
      <c r="V20" s="47"/>
      <c r="W20" s="48"/>
    </row>
    <row r="21" spans="1:23" ht="30" x14ac:dyDescent="0.25">
      <c r="A21" s="25" t="s">
        <v>13</v>
      </c>
      <c r="B21" s="8" t="s">
        <v>43</v>
      </c>
      <c r="C21" s="45">
        <v>10</v>
      </c>
      <c r="D21" s="30"/>
      <c r="E21" s="30"/>
      <c r="F21" s="30"/>
      <c r="G21" s="30"/>
      <c r="H21" s="30"/>
      <c r="I21" s="30"/>
      <c r="J21" s="30"/>
      <c r="K21" s="30"/>
      <c r="L21" s="30"/>
      <c r="M21" s="30"/>
      <c r="N21" s="30"/>
      <c r="O21" s="30"/>
      <c r="P21" s="30"/>
      <c r="Q21" s="30"/>
      <c r="R21" s="30"/>
      <c r="S21" s="30"/>
      <c r="T21" s="30"/>
      <c r="U21" s="30"/>
      <c r="V21" s="30"/>
      <c r="W21" s="30"/>
    </row>
    <row r="22" spans="1:23" x14ac:dyDescent="0.25">
      <c r="A22" s="9" t="s">
        <v>14</v>
      </c>
      <c r="B22" s="9"/>
      <c r="C22" s="46">
        <f>SUM(C6:C21)</f>
        <v>70</v>
      </c>
      <c r="D22" s="10">
        <f>SUM(D6:D21)</f>
        <v>0</v>
      </c>
      <c r="E22" s="10">
        <f>SUM(E6:E21)</f>
        <v>0</v>
      </c>
      <c r="F22" s="10">
        <f>SUM(F6:F21)</f>
        <v>0</v>
      </c>
      <c r="G22" s="10">
        <f>SUM(G6:G21)</f>
        <v>0</v>
      </c>
      <c r="H22" s="10">
        <f>SUM(H6:H21)</f>
        <v>0</v>
      </c>
      <c r="I22" s="10">
        <f>SUM(I6:I21)</f>
        <v>0</v>
      </c>
      <c r="J22" s="10">
        <f>SUM(J6:J21)</f>
        <v>0</v>
      </c>
      <c r="K22" s="10">
        <f>SUM(K6:K21)</f>
        <v>0</v>
      </c>
      <c r="L22" s="10">
        <f>SUM(L6:L21)</f>
        <v>0</v>
      </c>
      <c r="M22" s="10">
        <f>SUM(M6:M21)</f>
        <v>0</v>
      </c>
      <c r="N22" s="10">
        <f>SUM(N6:N21)</f>
        <v>0</v>
      </c>
      <c r="O22" s="10">
        <f>SUM(O6:O21)</f>
        <v>0</v>
      </c>
      <c r="P22" s="10">
        <f>SUM(P6:P21)</f>
        <v>0</v>
      </c>
      <c r="Q22" s="10">
        <f>SUM(Q6:Q21)</f>
        <v>0</v>
      </c>
      <c r="R22" s="10">
        <f>SUM(R6:R21)</f>
        <v>0</v>
      </c>
      <c r="S22" s="10">
        <f>SUM(S6:S21)</f>
        <v>0</v>
      </c>
      <c r="T22" s="10">
        <f>SUM(T6:T21)</f>
        <v>0</v>
      </c>
      <c r="U22" s="10">
        <f>SUM(U6:U21)</f>
        <v>0</v>
      </c>
      <c r="V22" s="10">
        <f>SUM(V6:V21)</f>
        <v>0</v>
      </c>
      <c r="W22" s="10">
        <f>SUM(W6:W21)</f>
        <v>0</v>
      </c>
    </row>
    <row r="24" spans="1:23" x14ac:dyDescent="0.25">
      <c r="A24" t="s">
        <v>15</v>
      </c>
      <c r="B24" t="s">
        <v>16</v>
      </c>
    </row>
    <row r="25" spans="1:23" x14ac:dyDescent="0.25">
      <c r="B25" t="s">
        <v>17</v>
      </c>
    </row>
  </sheetData>
  <sheetProtection algorithmName="SHA-512" hashValue="+Pl1XS0zzOxHPc9riIwBBXfAQ6mmUded4oxKPFz0XpPeQHMLWqyAyhAXFA/ic4SgQAimMUhI6O9hiwoeZ7tmYA==" saltValue="GyLTeAcUZeX3d0lzRqzWNw==" spinCount="100000" sheet="1" objects="1" scenarios="1" selectLockedCells="1"/>
  <mergeCells count="109">
    <mergeCell ref="C9:W9"/>
    <mergeCell ref="C14:W14"/>
    <mergeCell ref="C17:W17"/>
    <mergeCell ref="C20:W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8"/>
    <mergeCell ref="Q7:Q8"/>
    <mergeCell ref="H7:H8"/>
    <mergeCell ref="I7:I8"/>
    <mergeCell ref="J7:J8"/>
    <mergeCell ref="K7:K8"/>
    <mergeCell ref="L7:L8"/>
    <mergeCell ref="C6:W6"/>
    <mergeCell ref="C7:C8"/>
    <mergeCell ref="D7:D8"/>
    <mergeCell ref="E7:E8"/>
    <mergeCell ref="F7:F8"/>
    <mergeCell ref="G7:G8"/>
    <mergeCell ref="W7:W8"/>
    <mergeCell ref="C10:C13"/>
    <mergeCell ref="D10:D13"/>
    <mergeCell ref="E10:E13"/>
    <mergeCell ref="F10:F13"/>
    <mergeCell ref="G10:G13"/>
    <mergeCell ref="H10:H13"/>
    <mergeCell ref="I10:I13"/>
    <mergeCell ref="J10:J13"/>
    <mergeCell ref="K10:K13"/>
    <mergeCell ref="L10:L13"/>
    <mergeCell ref="M10:M13"/>
    <mergeCell ref="N10:N13"/>
    <mergeCell ref="O10:O13"/>
    <mergeCell ref="P10:P13"/>
    <mergeCell ref="Q10:Q13"/>
    <mergeCell ref="R7:R8"/>
    <mergeCell ref="S7:S8"/>
    <mergeCell ref="T7:T8"/>
    <mergeCell ref="U7:U8"/>
    <mergeCell ref="V7:V8"/>
    <mergeCell ref="M7:M8"/>
    <mergeCell ref="N7:N8"/>
    <mergeCell ref="O7:O8"/>
    <mergeCell ref="W10:W13"/>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0:R13"/>
    <mergeCell ref="S10:S13"/>
    <mergeCell ref="T10:T13"/>
    <mergeCell ref="U10:U13"/>
    <mergeCell ref="V10:V13"/>
    <mergeCell ref="W15:W16"/>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5:R16"/>
    <mergeCell ref="S15:S16"/>
    <mergeCell ref="T15:T16"/>
    <mergeCell ref="U15:U16"/>
    <mergeCell ref="V15:V16"/>
    <mergeCell ref="W18:W19"/>
    <mergeCell ref="R18:R19"/>
    <mergeCell ref="S18:S19"/>
    <mergeCell ref="T18:T19"/>
    <mergeCell ref="U18:U19"/>
    <mergeCell ref="V18:V19"/>
  </mergeCells>
  <conditionalFormatting sqref="D7:W7">
    <cfRule type="expression" dxfId="242" priority="400">
      <formula>D7&gt;$C7</formula>
    </cfRule>
  </conditionalFormatting>
  <conditionalFormatting sqref="D10:W10">
    <cfRule type="expression" dxfId="222" priority="160">
      <formula>D10&gt;$C10</formula>
    </cfRule>
  </conditionalFormatting>
  <conditionalFormatting sqref="D15:W15">
    <cfRule type="expression" dxfId="202" priority="140">
      <formula>D15&gt;$C15</formula>
    </cfRule>
  </conditionalFormatting>
  <conditionalFormatting sqref="D18:W18">
    <cfRule type="expression" dxfId="182" priority="120">
      <formula>D18&gt;$C18</formula>
    </cfRule>
  </conditionalFormatting>
  <conditionalFormatting sqref="D21:W21">
    <cfRule type="expression" dxfId="162" priority="100">
      <formula>D21&gt;$C21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19"/>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42"/>
    <col min="4" max="23" width="6" customWidth="1"/>
  </cols>
  <sheetData>
    <row r="1" spans="1:23" ht="18.75" x14ac:dyDescent="0.3">
      <c r="A1" s="2" t="str">
        <f>Learners!A1</f>
        <v>4N1123 Word Processing</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44</v>
      </c>
      <c r="D3" s="37"/>
      <c r="E3" s="37"/>
      <c r="F3" s="37"/>
      <c r="G3" s="37"/>
      <c r="H3" s="37"/>
      <c r="I3" s="37"/>
      <c r="J3" s="37"/>
      <c r="K3" s="37"/>
      <c r="L3" s="37"/>
      <c r="M3" s="37"/>
      <c r="N3" s="37"/>
      <c r="O3" s="37"/>
      <c r="P3" s="37"/>
      <c r="Q3" s="37"/>
      <c r="R3" s="37"/>
      <c r="S3" s="37"/>
      <c r="T3" s="37"/>
      <c r="U3" s="37"/>
      <c r="V3" s="37"/>
      <c r="W3" s="37"/>
    </row>
    <row r="4" spans="1:23" ht="60" customHeight="1" x14ac:dyDescent="0.25">
      <c r="D4" s="37"/>
      <c r="E4" s="37"/>
      <c r="F4" s="37"/>
      <c r="G4" s="37"/>
      <c r="H4" s="37"/>
      <c r="I4" s="37"/>
      <c r="J4" s="37"/>
      <c r="K4" s="37"/>
      <c r="L4" s="37"/>
      <c r="M4" s="37"/>
      <c r="N4" s="37"/>
      <c r="O4" s="37"/>
      <c r="P4" s="37"/>
      <c r="Q4" s="37"/>
      <c r="R4" s="37"/>
      <c r="S4" s="37"/>
      <c r="T4" s="37"/>
      <c r="U4" s="37"/>
      <c r="V4" s="37"/>
      <c r="W4" s="37"/>
    </row>
    <row r="5" spans="1:23"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3" s="31" customFormat="1" ht="48" customHeight="1" x14ac:dyDescent="0.25">
      <c r="A6" s="49" t="s">
        <v>45</v>
      </c>
      <c r="B6" s="49"/>
      <c r="C6" s="53"/>
      <c r="D6" s="53"/>
      <c r="E6" s="53"/>
      <c r="F6" s="53"/>
      <c r="G6" s="53"/>
      <c r="H6" s="53"/>
      <c r="I6" s="53"/>
      <c r="J6" s="53"/>
      <c r="K6" s="53"/>
      <c r="L6" s="53"/>
      <c r="M6" s="53"/>
      <c r="N6" s="53"/>
      <c r="O6" s="53"/>
      <c r="P6" s="53"/>
      <c r="Q6" s="53"/>
      <c r="R6" s="53"/>
      <c r="S6" s="53"/>
      <c r="T6" s="53"/>
      <c r="U6" s="53"/>
      <c r="V6" s="53"/>
      <c r="W6" s="54"/>
    </row>
    <row r="7" spans="1:23" ht="22.5" customHeight="1" x14ac:dyDescent="0.25">
      <c r="A7" s="25" t="s">
        <v>13</v>
      </c>
      <c r="B7" s="52" t="s">
        <v>46</v>
      </c>
      <c r="C7" s="45">
        <v>2</v>
      </c>
      <c r="D7" s="30"/>
      <c r="E7" s="30"/>
      <c r="F7" s="30"/>
      <c r="G7" s="30"/>
      <c r="H7" s="30"/>
      <c r="I7" s="30"/>
      <c r="J7" s="30"/>
      <c r="K7" s="30"/>
      <c r="L7" s="30"/>
      <c r="M7" s="30"/>
      <c r="N7" s="30"/>
      <c r="O7" s="30"/>
      <c r="P7" s="30"/>
      <c r="Q7" s="30"/>
      <c r="R7" s="30"/>
      <c r="S7" s="30"/>
      <c r="T7" s="30"/>
      <c r="U7" s="30"/>
      <c r="V7" s="30"/>
      <c r="W7" s="30"/>
    </row>
    <row r="8" spans="1:23" ht="22.5" customHeight="1" x14ac:dyDescent="0.25">
      <c r="A8" s="25" t="s">
        <v>13</v>
      </c>
      <c r="B8" s="52" t="s">
        <v>49</v>
      </c>
      <c r="C8" s="45">
        <v>5</v>
      </c>
      <c r="D8" s="30"/>
      <c r="E8" s="30"/>
      <c r="F8" s="30"/>
      <c r="G8" s="30"/>
      <c r="H8" s="30"/>
      <c r="I8" s="30"/>
      <c r="J8" s="30"/>
      <c r="K8" s="30"/>
      <c r="L8" s="30"/>
      <c r="M8" s="30"/>
      <c r="N8" s="30"/>
      <c r="O8" s="30"/>
      <c r="P8" s="30"/>
      <c r="Q8" s="30"/>
      <c r="R8" s="30"/>
      <c r="S8" s="30"/>
      <c r="T8" s="30"/>
      <c r="U8" s="30"/>
      <c r="V8" s="30"/>
      <c r="W8" s="30"/>
    </row>
    <row r="9" spans="1:23" ht="22.5" customHeight="1" x14ac:dyDescent="0.25">
      <c r="A9" s="25" t="s">
        <v>13</v>
      </c>
      <c r="B9" s="52" t="s">
        <v>53</v>
      </c>
      <c r="C9" s="45">
        <v>10</v>
      </c>
      <c r="D9" s="30"/>
      <c r="E9" s="30"/>
      <c r="F9" s="30"/>
      <c r="G9" s="30"/>
      <c r="H9" s="30"/>
      <c r="I9" s="30"/>
      <c r="J9" s="30"/>
      <c r="K9" s="30"/>
      <c r="L9" s="30"/>
      <c r="M9" s="30"/>
      <c r="N9" s="30"/>
      <c r="O9" s="30"/>
      <c r="P9" s="30"/>
      <c r="Q9" s="30"/>
      <c r="R9" s="30"/>
      <c r="S9" s="30"/>
      <c r="T9" s="30"/>
      <c r="U9" s="30"/>
      <c r="V9" s="30"/>
      <c r="W9" s="30"/>
    </row>
    <row r="10" spans="1:23" ht="22.5" customHeight="1" x14ac:dyDescent="0.25">
      <c r="A10" s="25" t="s">
        <v>13</v>
      </c>
      <c r="B10" s="52" t="s">
        <v>47</v>
      </c>
      <c r="C10" s="45">
        <v>6</v>
      </c>
      <c r="D10" s="30"/>
      <c r="E10" s="30"/>
      <c r="F10" s="30"/>
      <c r="G10" s="30"/>
      <c r="H10" s="30"/>
      <c r="I10" s="30"/>
      <c r="J10" s="30"/>
      <c r="K10" s="30"/>
      <c r="L10" s="30"/>
      <c r="M10" s="30"/>
      <c r="N10" s="30"/>
      <c r="O10" s="30"/>
      <c r="P10" s="30"/>
      <c r="Q10" s="30"/>
      <c r="R10" s="30"/>
      <c r="S10" s="30"/>
      <c r="T10" s="30"/>
      <c r="U10" s="30"/>
      <c r="V10" s="30"/>
      <c r="W10" s="30"/>
    </row>
    <row r="11" spans="1:23" ht="33.75" customHeight="1" x14ac:dyDescent="0.25">
      <c r="A11" s="25" t="s">
        <v>13</v>
      </c>
      <c r="B11" s="52" t="s">
        <v>48</v>
      </c>
      <c r="C11" s="45">
        <v>3</v>
      </c>
      <c r="D11" s="30"/>
      <c r="E11" s="30"/>
      <c r="F11" s="30"/>
      <c r="G11" s="30"/>
      <c r="H11" s="30"/>
      <c r="I11" s="30"/>
      <c r="J11" s="30"/>
      <c r="K11" s="30"/>
      <c r="L11" s="30"/>
      <c r="M11" s="30"/>
      <c r="N11" s="30"/>
      <c r="O11" s="30"/>
      <c r="P11" s="30"/>
      <c r="Q11" s="30"/>
      <c r="R11" s="30"/>
      <c r="S11" s="30"/>
      <c r="T11" s="30"/>
      <c r="U11" s="30"/>
      <c r="V11" s="30"/>
      <c r="W11" s="30"/>
    </row>
    <row r="12" spans="1:23" ht="22.5" customHeight="1" x14ac:dyDescent="0.25">
      <c r="A12" s="25" t="s">
        <v>13</v>
      </c>
      <c r="B12" s="8" t="s">
        <v>54</v>
      </c>
      <c r="C12" s="43">
        <v>4</v>
      </c>
      <c r="D12" s="34"/>
      <c r="E12" s="34"/>
      <c r="F12" s="34"/>
      <c r="G12" s="34"/>
      <c r="H12" s="34"/>
      <c r="I12" s="34"/>
      <c r="J12" s="34"/>
      <c r="K12" s="34"/>
      <c r="L12" s="34"/>
      <c r="M12" s="34"/>
      <c r="N12" s="34"/>
      <c r="O12" s="34"/>
      <c r="P12" s="34"/>
      <c r="Q12" s="34"/>
      <c r="R12" s="34"/>
      <c r="S12" s="34"/>
      <c r="T12" s="34"/>
      <c r="U12" s="34"/>
      <c r="V12" s="34"/>
      <c r="W12" s="34"/>
    </row>
    <row r="13" spans="1:23" ht="22.5" customHeight="1" x14ac:dyDescent="0.25">
      <c r="A13" s="25"/>
      <c r="B13" s="50" t="s">
        <v>50</v>
      </c>
      <c r="C13" s="44"/>
      <c r="D13" s="32"/>
      <c r="E13" s="32"/>
      <c r="F13" s="32"/>
      <c r="G13" s="32"/>
      <c r="H13" s="32"/>
      <c r="I13" s="32"/>
      <c r="J13" s="32"/>
      <c r="K13" s="32"/>
      <c r="L13" s="32"/>
      <c r="M13" s="32"/>
      <c r="N13" s="32"/>
      <c r="O13" s="32"/>
      <c r="P13" s="32"/>
      <c r="Q13" s="32"/>
      <c r="R13" s="32"/>
      <c r="S13" s="32"/>
      <c r="T13" s="32"/>
      <c r="U13" s="32"/>
      <c r="V13" s="32"/>
      <c r="W13" s="32"/>
    </row>
    <row r="14" spans="1:23" ht="22.5" customHeight="1" x14ac:dyDescent="0.25">
      <c r="A14" s="25"/>
      <c r="B14" s="50" t="s">
        <v>51</v>
      </c>
      <c r="C14" s="44"/>
      <c r="D14" s="32"/>
      <c r="E14" s="32"/>
      <c r="F14" s="32"/>
      <c r="G14" s="32"/>
      <c r="H14" s="32"/>
      <c r="I14" s="32"/>
      <c r="J14" s="32"/>
      <c r="K14" s="32"/>
      <c r="L14" s="32"/>
      <c r="M14" s="32"/>
      <c r="N14" s="32"/>
      <c r="O14" s="32"/>
      <c r="P14" s="32"/>
      <c r="Q14" s="32"/>
      <c r="R14" s="32"/>
      <c r="S14" s="32"/>
      <c r="T14" s="32"/>
      <c r="U14" s="32"/>
      <c r="V14" s="32"/>
      <c r="W14" s="32"/>
    </row>
    <row r="15" spans="1:23" ht="22.5" customHeight="1" x14ac:dyDescent="0.25">
      <c r="A15" s="25"/>
      <c r="B15" s="50" t="s">
        <v>52</v>
      </c>
      <c r="C15" s="51"/>
      <c r="D15" s="33"/>
      <c r="E15" s="33"/>
      <c r="F15" s="33"/>
      <c r="G15" s="33"/>
      <c r="H15" s="33"/>
      <c r="I15" s="33"/>
      <c r="J15" s="33"/>
      <c r="K15" s="33"/>
      <c r="L15" s="33"/>
      <c r="M15" s="33"/>
      <c r="N15" s="33"/>
      <c r="O15" s="33"/>
      <c r="P15" s="33"/>
      <c r="Q15" s="33"/>
      <c r="R15" s="33"/>
      <c r="S15" s="33"/>
      <c r="T15" s="33"/>
      <c r="U15" s="33"/>
      <c r="V15" s="33"/>
      <c r="W15" s="33"/>
    </row>
    <row r="16" spans="1:23" x14ac:dyDescent="0.25">
      <c r="A16" s="9" t="s">
        <v>14</v>
      </c>
      <c r="B16" s="9"/>
      <c r="C16" s="46">
        <f>SUM(C6:C15)</f>
        <v>30</v>
      </c>
      <c r="D16" s="10">
        <f>SUM(D6:D15)</f>
        <v>0</v>
      </c>
      <c r="E16" s="10">
        <f>SUM(E6:E15)</f>
        <v>0</v>
      </c>
      <c r="F16" s="10">
        <f>SUM(F6:F15)</f>
        <v>0</v>
      </c>
      <c r="G16" s="10">
        <f>SUM(G6:G15)</f>
        <v>0</v>
      </c>
      <c r="H16" s="10">
        <f>SUM(H6:H15)</f>
        <v>0</v>
      </c>
      <c r="I16" s="10">
        <f>SUM(I6:I15)</f>
        <v>0</v>
      </c>
      <c r="J16" s="10">
        <f>SUM(J6:J15)</f>
        <v>0</v>
      </c>
      <c r="K16" s="10">
        <f>SUM(K6:K15)</f>
        <v>0</v>
      </c>
      <c r="L16" s="10">
        <f>SUM(L6:L15)</f>
        <v>0</v>
      </c>
      <c r="M16" s="10">
        <f>SUM(M6:M15)</f>
        <v>0</v>
      </c>
      <c r="N16" s="10">
        <f>SUM(N6:N15)</f>
        <v>0</v>
      </c>
      <c r="O16" s="10">
        <f>SUM(O6:O15)</f>
        <v>0</v>
      </c>
      <c r="P16" s="10">
        <f>SUM(P6:P15)</f>
        <v>0</v>
      </c>
      <c r="Q16" s="10">
        <f>SUM(Q6:Q15)</f>
        <v>0</v>
      </c>
      <c r="R16" s="10">
        <f>SUM(R6:R15)</f>
        <v>0</v>
      </c>
      <c r="S16" s="10">
        <f>SUM(S6:S15)</f>
        <v>0</v>
      </c>
      <c r="T16" s="10">
        <f>SUM(T6:T15)</f>
        <v>0</v>
      </c>
      <c r="U16" s="10">
        <f>SUM(U6:U15)</f>
        <v>0</v>
      </c>
      <c r="V16" s="10">
        <f>SUM(V6:V15)</f>
        <v>0</v>
      </c>
      <c r="W16" s="10">
        <f>SUM(W6:W15)</f>
        <v>0</v>
      </c>
    </row>
    <row r="18" spans="1:2" x14ac:dyDescent="0.25">
      <c r="A18" t="s">
        <v>15</v>
      </c>
      <c r="B18" t="s">
        <v>16</v>
      </c>
    </row>
    <row r="19" spans="1:2" x14ac:dyDescent="0.25">
      <c r="B19" t="s">
        <v>17</v>
      </c>
    </row>
  </sheetData>
  <sheetProtection algorithmName="SHA-512" hashValue="a2+48r7mM1MDi/HB1x7SGhDFOfrvua8V93gKuQbsuf9v0wrBGH5+6tm3bjwMclAx36FnDsOkYF1wfBVFPwKE5Q==" saltValue="rwGV3HTmjoMsBkeXI+WbPg==" spinCount="100000" sheet="1" objects="1" scenarios="1" selectLockedCells="1"/>
  <mergeCells count="43">
    <mergeCell ref="W12:W15"/>
    <mergeCell ref="V12:V15"/>
    <mergeCell ref="U12:U15"/>
    <mergeCell ref="T12:T15"/>
    <mergeCell ref="S12:S15"/>
    <mergeCell ref="R12:R15"/>
    <mergeCell ref="Q12:Q15"/>
    <mergeCell ref="P12:P15"/>
    <mergeCell ref="O12:O15"/>
    <mergeCell ref="A6:B6"/>
    <mergeCell ref="C12:C15"/>
    <mergeCell ref="D12:D15"/>
    <mergeCell ref="G12:G15"/>
    <mergeCell ref="F12:F15"/>
    <mergeCell ref="E12:E15"/>
    <mergeCell ref="C6:W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K12:K15"/>
    <mergeCell ref="J12:J15"/>
    <mergeCell ref="I12:I15"/>
    <mergeCell ref="H12:H15"/>
    <mergeCell ref="N12:N15"/>
    <mergeCell ref="M12:M15"/>
    <mergeCell ref="L12:L15"/>
  </mergeCells>
  <conditionalFormatting sqref="D7:W7">
    <cfRule type="expression" dxfId="142" priority="220">
      <formula>D7&gt;$C7</formula>
    </cfRule>
  </conditionalFormatting>
  <conditionalFormatting sqref="D8:W9">
    <cfRule type="expression" dxfId="120" priority="160">
      <formula>D8&gt;$C8</formula>
    </cfRule>
  </conditionalFormatting>
  <conditionalFormatting sqref="D10:W10">
    <cfRule type="expression" dxfId="100" priority="140">
      <formula>D10&gt;$C10</formula>
    </cfRule>
  </conditionalFormatting>
  <conditionalFormatting sqref="D11:W11">
    <cfRule type="expression" dxfId="80" priority="120">
      <formula>D11&gt;$C11</formula>
    </cfRule>
  </conditionalFormatting>
  <conditionalFormatting sqref="D12:W12">
    <cfRule type="expression" dxfId="60" priority="100">
      <formula>D12&gt;$C12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4N1123 Word Processing</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6" t="str">
        <f>IF(Learners!C11="","",Learners!C11)</f>
        <v/>
      </c>
      <c r="C7" s="26" t="str">
        <f>IF(Learners!B11="","",Learners!B11)</f>
        <v/>
      </c>
      <c r="D7" s="21" t="str">
        <f>IF(Learners!D$11="","",Learners!D$11)</f>
        <v/>
      </c>
      <c r="E7" s="21">
        <f>'Collection of Work'!$D$22</f>
        <v>0</v>
      </c>
      <c r="F7" s="21">
        <f>Exam!$D$16</f>
        <v>0</v>
      </c>
      <c r="G7" s="21" t="str">
        <f>IF(B7="","",SUM(E7:F7))</f>
        <v/>
      </c>
      <c r="H7" s="21" t="str">
        <f>IF(G7="","",IF(G7&gt;79,"D",IF(G7&gt;64,"M", IF(G7&gt;49,"P",IF(G7&lt;50,"U")))))</f>
        <v/>
      </c>
      <c r="I7" s="27"/>
    </row>
    <row r="8" spans="1:9" ht="23.25" customHeight="1" x14ac:dyDescent="0.25">
      <c r="A8" s="20">
        <v>2</v>
      </c>
      <c r="B8" s="28" t="str">
        <f>IF(Learners!C12="","",Learners!C12)</f>
        <v/>
      </c>
      <c r="C8" s="28" t="str">
        <f>IF(Learners!B12="","",Learners!B12)</f>
        <v/>
      </c>
      <c r="D8" s="20" t="str">
        <f>IF(Learners!D12="","",Learners!D12)</f>
        <v/>
      </c>
      <c r="E8" s="20">
        <f>'Collection of Work'!$E$22</f>
        <v>0</v>
      </c>
      <c r="F8" s="20">
        <f>Exam!$E$16</f>
        <v>0</v>
      </c>
      <c r="G8" s="20" t="str">
        <f>IF(B8="","",SUM(E8:F8))</f>
        <v/>
      </c>
      <c r="H8" s="20" t="str">
        <f t="shared" ref="H8:H26" si="0">IF(G8="","",IF(G8&gt;79,"D",IF(G8&gt;64,"M", IF(G8&gt;49,"P",IF(G8&lt;50,"U")))))</f>
        <v/>
      </c>
      <c r="I8" s="29"/>
    </row>
    <row r="9" spans="1:9" ht="23.25" customHeight="1" x14ac:dyDescent="0.25">
      <c r="A9" s="21">
        <v>3</v>
      </c>
      <c r="B9" s="26" t="str">
        <f>IF(Learners!C13="","",Learners!C13)</f>
        <v/>
      </c>
      <c r="C9" s="26" t="str">
        <f>IF(Learners!B13="","",Learners!B13)</f>
        <v/>
      </c>
      <c r="D9" s="21" t="str">
        <f>IF(Learners!D13="","",Learners!D13)</f>
        <v/>
      </c>
      <c r="E9" s="21">
        <f>'Collection of Work'!$F$22</f>
        <v>0</v>
      </c>
      <c r="F9" s="21">
        <f>Exam!$F$16</f>
        <v>0</v>
      </c>
      <c r="G9" s="21" t="str">
        <f>IF(B9="","",SUM(E9:F9))</f>
        <v/>
      </c>
      <c r="H9" s="21" t="str">
        <f t="shared" si="0"/>
        <v/>
      </c>
      <c r="I9" s="27"/>
    </row>
    <row r="10" spans="1:9" ht="23.25" customHeight="1" x14ac:dyDescent="0.25">
      <c r="A10" s="20">
        <v>4</v>
      </c>
      <c r="B10" s="28" t="str">
        <f>IF(Learners!C14="","",Learners!C14)</f>
        <v/>
      </c>
      <c r="C10" s="28" t="str">
        <f>IF(Learners!B14="","",Learners!B14)</f>
        <v/>
      </c>
      <c r="D10" s="20" t="str">
        <f>IF(Learners!D14="","",Learners!D14)</f>
        <v/>
      </c>
      <c r="E10" s="20">
        <f>'Collection of Work'!$G$22</f>
        <v>0</v>
      </c>
      <c r="F10" s="20">
        <f>Exam!$G$16</f>
        <v>0</v>
      </c>
      <c r="G10" s="20" t="str">
        <f>IF(B10="","",SUM(E10:F10))</f>
        <v/>
      </c>
      <c r="H10" s="20" t="str">
        <f t="shared" si="0"/>
        <v/>
      </c>
      <c r="I10" s="29"/>
    </row>
    <row r="11" spans="1:9" ht="23.25" customHeight="1" x14ac:dyDescent="0.25">
      <c r="A11" s="21">
        <v>5</v>
      </c>
      <c r="B11" s="26" t="str">
        <f>IF(Learners!C15="","",Learners!C15)</f>
        <v/>
      </c>
      <c r="C11" s="26" t="str">
        <f>IF(Learners!B15="","",Learners!B15)</f>
        <v/>
      </c>
      <c r="D11" s="21" t="str">
        <f>IF(Learners!D15="","",Learners!D15)</f>
        <v/>
      </c>
      <c r="E11" s="21">
        <f>'Collection of Work'!$H$22</f>
        <v>0</v>
      </c>
      <c r="F11" s="21">
        <f>Exam!$H$16</f>
        <v>0</v>
      </c>
      <c r="G11" s="21" t="str">
        <f>IF(B11="","",SUM(E11:F11))</f>
        <v/>
      </c>
      <c r="H11" s="21" t="str">
        <f t="shared" si="0"/>
        <v/>
      </c>
      <c r="I11" s="27"/>
    </row>
    <row r="12" spans="1:9" ht="23.25" customHeight="1" x14ac:dyDescent="0.25">
      <c r="A12" s="20">
        <v>6</v>
      </c>
      <c r="B12" s="28" t="str">
        <f>IF(Learners!C16="","",Learners!C16)</f>
        <v/>
      </c>
      <c r="C12" s="28" t="str">
        <f>IF(Learners!B16="","",Learners!B16)</f>
        <v/>
      </c>
      <c r="D12" s="20" t="str">
        <f>IF(Learners!D16="","",Learners!D16)</f>
        <v/>
      </c>
      <c r="E12" s="20">
        <f>'Collection of Work'!$I$22</f>
        <v>0</v>
      </c>
      <c r="F12" s="20">
        <f>Exam!$I$16</f>
        <v>0</v>
      </c>
      <c r="G12" s="20" t="str">
        <f>IF(B12="","",SUM(E12:F12))</f>
        <v/>
      </c>
      <c r="H12" s="20" t="str">
        <f t="shared" si="0"/>
        <v/>
      </c>
      <c r="I12" s="29"/>
    </row>
    <row r="13" spans="1:9" ht="23.25" customHeight="1" x14ac:dyDescent="0.25">
      <c r="A13" s="21">
        <v>7</v>
      </c>
      <c r="B13" s="26" t="str">
        <f>IF(Learners!C17="","",Learners!C17)</f>
        <v/>
      </c>
      <c r="C13" s="26" t="str">
        <f>IF(Learners!B17="","",Learners!B17)</f>
        <v/>
      </c>
      <c r="D13" s="21" t="str">
        <f>IF(Learners!D17="","",Learners!D17)</f>
        <v/>
      </c>
      <c r="E13" s="21">
        <f>'Collection of Work'!$J$22</f>
        <v>0</v>
      </c>
      <c r="F13" s="21">
        <f>Exam!$J$16</f>
        <v>0</v>
      </c>
      <c r="G13" s="21" t="str">
        <f>IF(B13="","",SUM(E13:F13))</f>
        <v/>
      </c>
      <c r="H13" s="21" t="str">
        <f t="shared" si="0"/>
        <v/>
      </c>
      <c r="I13" s="27"/>
    </row>
    <row r="14" spans="1:9" ht="23.25" customHeight="1" x14ac:dyDescent="0.25">
      <c r="A14" s="20">
        <v>8</v>
      </c>
      <c r="B14" s="28" t="str">
        <f>IF(Learners!C18="","",Learners!C18)</f>
        <v/>
      </c>
      <c r="C14" s="28" t="str">
        <f>IF(Learners!B18="","",Learners!B18)</f>
        <v/>
      </c>
      <c r="D14" s="20" t="str">
        <f>IF(Learners!D18="","",Learners!D18)</f>
        <v/>
      </c>
      <c r="E14" s="20">
        <f>'Collection of Work'!$K$22</f>
        <v>0</v>
      </c>
      <c r="F14" s="20">
        <f>Exam!$K$16</f>
        <v>0</v>
      </c>
      <c r="G14" s="20" t="str">
        <f>IF(B14="","",SUM(E14:F14))</f>
        <v/>
      </c>
      <c r="H14" s="20" t="str">
        <f t="shared" si="0"/>
        <v/>
      </c>
      <c r="I14" s="29"/>
    </row>
    <row r="15" spans="1:9" ht="23.25" customHeight="1" x14ac:dyDescent="0.25">
      <c r="A15" s="21">
        <v>9</v>
      </c>
      <c r="B15" s="26" t="str">
        <f>IF(Learners!C19="","",Learners!C19)</f>
        <v/>
      </c>
      <c r="C15" s="26" t="str">
        <f>IF(Learners!B19="","",Learners!B19)</f>
        <v/>
      </c>
      <c r="D15" s="21" t="str">
        <f>IF(Learners!D19="","",Learners!D19)</f>
        <v/>
      </c>
      <c r="E15" s="21">
        <f>'Collection of Work'!$L$22</f>
        <v>0</v>
      </c>
      <c r="F15" s="21">
        <f>Exam!$L$16</f>
        <v>0</v>
      </c>
      <c r="G15" s="21" t="str">
        <f>IF(B15="","",SUM(E15:F15))</f>
        <v/>
      </c>
      <c r="H15" s="21" t="str">
        <f t="shared" si="0"/>
        <v/>
      </c>
      <c r="I15" s="27"/>
    </row>
    <row r="16" spans="1:9" ht="23.25" customHeight="1" x14ac:dyDescent="0.25">
      <c r="A16" s="20">
        <v>10</v>
      </c>
      <c r="B16" s="28" t="str">
        <f>IF(Learners!C20="","",Learners!C20)</f>
        <v/>
      </c>
      <c r="C16" s="28" t="str">
        <f>IF(Learners!B20="","",Learners!B20)</f>
        <v/>
      </c>
      <c r="D16" s="20" t="str">
        <f>IF(Learners!D20="","",Learners!D20)</f>
        <v/>
      </c>
      <c r="E16" s="20">
        <f>'Collection of Work'!$M$22</f>
        <v>0</v>
      </c>
      <c r="F16" s="20">
        <f>Exam!$M$16</f>
        <v>0</v>
      </c>
      <c r="G16" s="20" t="str">
        <f>IF(B16="","",SUM(E16:F16))</f>
        <v/>
      </c>
      <c r="H16" s="20" t="str">
        <f t="shared" si="0"/>
        <v/>
      </c>
      <c r="I16" s="29"/>
    </row>
    <row r="17" spans="1:9" ht="23.25" customHeight="1" x14ac:dyDescent="0.25">
      <c r="A17" s="21">
        <v>11</v>
      </c>
      <c r="B17" s="26" t="str">
        <f>IF(Learners!C21="","",Learners!C21)</f>
        <v/>
      </c>
      <c r="C17" s="26" t="str">
        <f>IF(Learners!B21="","",Learners!B21)</f>
        <v/>
      </c>
      <c r="D17" s="21" t="str">
        <f>IF(Learners!D21="","",Learners!D21)</f>
        <v/>
      </c>
      <c r="E17" s="21">
        <f>'Collection of Work'!$N$22</f>
        <v>0</v>
      </c>
      <c r="F17" s="21">
        <f>Exam!$N$16</f>
        <v>0</v>
      </c>
      <c r="G17" s="21" t="str">
        <f>IF(B17="","",SUM(E17:F17))</f>
        <v/>
      </c>
      <c r="H17" s="21" t="str">
        <f t="shared" si="0"/>
        <v/>
      </c>
      <c r="I17" s="27"/>
    </row>
    <row r="18" spans="1:9" ht="23.25" customHeight="1" x14ac:dyDescent="0.25">
      <c r="A18" s="20">
        <v>12</v>
      </c>
      <c r="B18" s="28" t="str">
        <f>IF(Learners!C22="","",Learners!C22)</f>
        <v/>
      </c>
      <c r="C18" s="28" t="str">
        <f>IF(Learners!B22="","",Learners!B22)</f>
        <v/>
      </c>
      <c r="D18" s="20" t="str">
        <f>IF(Learners!D22="","",Learners!D22)</f>
        <v/>
      </c>
      <c r="E18" s="20">
        <f>'Collection of Work'!$O$22</f>
        <v>0</v>
      </c>
      <c r="F18" s="20">
        <f>Exam!$O$16</f>
        <v>0</v>
      </c>
      <c r="G18" s="20" t="str">
        <f>IF(B18="","",SUM(E18:F18))</f>
        <v/>
      </c>
      <c r="H18" s="20" t="str">
        <f t="shared" si="0"/>
        <v/>
      </c>
      <c r="I18" s="29"/>
    </row>
    <row r="19" spans="1:9" ht="23.25" customHeight="1" x14ac:dyDescent="0.25">
      <c r="A19" s="21">
        <v>13</v>
      </c>
      <c r="B19" s="26" t="str">
        <f>IF(Learners!C23="","",Learners!C23)</f>
        <v/>
      </c>
      <c r="C19" s="26" t="str">
        <f>IF(Learners!B23="","",Learners!B23)</f>
        <v/>
      </c>
      <c r="D19" s="21" t="str">
        <f>IF(Learners!D23="","",Learners!D23)</f>
        <v/>
      </c>
      <c r="E19" s="21">
        <f>'Collection of Work'!$P$22</f>
        <v>0</v>
      </c>
      <c r="F19" s="21">
        <f>Exam!$P$16</f>
        <v>0</v>
      </c>
      <c r="G19" s="21" t="str">
        <f>IF(B19="","",SUM(E19:F19))</f>
        <v/>
      </c>
      <c r="H19" s="21" t="str">
        <f t="shared" si="0"/>
        <v/>
      </c>
      <c r="I19" s="27"/>
    </row>
    <row r="20" spans="1:9" ht="23.25" customHeight="1" x14ac:dyDescent="0.25">
      <c r="A20" s="20">
        <v>14</v>
      </c>
      <c r="B20" s="28" t="str">
        <f>IF(Learners!C24="","",Learners!C24)</f>
        <v/>
      </c>
      <c r="C20" s="28" t="str">
        <f>IF(Learners!B24="","",Learners!B24)</f>
        <v/>
      </c>
      <c r="D20" s="20" t="str">
        <f>IF(Learners!D24="","",Learners!D24)</f>
        <v/>
      </c>
      <c r="E20" s="20">
        <f>'Collection of Work'!$Q$22</f>
        <v>0</v>
      </c>
      <c r="F20" s="20">
        <f>Exam!$Q$16</f>
        <v>0</v>
      </c>
      <c r="G20" s="20" t="str">
        <f>IF(B20="","",SUM(E20:F20))</f>
        <v/>
      </c>
      <c r="H20" s="20" t="str">
        <f t="shared" si="0"/>
        <v/>
      </c>
      <c r="I20" s="29"/>
    </row>
    <row r="21" spans="1:9" ht="23.25" customHeight="1" x14ac:dyDescent="0.25">
      <c r="A21" s="21">
        <v>15</v>
      </c>
      <c r="B21" s="26" t="str">
        <f>IF(Learners!C25="","",Learners!C25)</f>
        <v/>
      </c>
      <c r="C21" s="26" t="str">
        <f>IF(Learners!B25="","",Learners!B25)</f>
        <v/>
      </c>
      <c r="D21" s="21" t="str">
        <f>IF(Learners!D25="","",Learners!D25)</f>
        <v/>
      </c>
      <c r="E21" s="21">
        <f>'Collection of Work'!$R$22</f>
        <v>0</v>
      </c>
      <c r="F21" s="21">
        <f>Exam!$R$16</f>
        <v>0</v>
      </c>
      <c r="G21" s="21" t="str">
        <f>IF(B21="","",SUM(E21:F21))</f>
        <v/>
      </c>
      <c r="H21" s="21" t="str">
        <f t="shared" si="0"/>
        <v/>
      </c>
      <c r="I21" s="27"/>
    </row>
    <row r="22" spans="1:9" ht="23.25" customHeight="1" x14ac:dyDescent="0.25">
      <c r="A22" s="20">
        <v>16</v>
      </c>
      <c r="B22" s="28" t="str">
        <f>IF(Learners!C26="","",Learners!C26)</f>
        <v/>
      </c>
      <c r="C22" s="28" t="str">
        <f>IF(Learners!B26="","",Learners!B26)</f>
        <v/>
      </c>
      <c r="D22" s="20" t="str">
        <f>IF(Learners!D26="","",Learners!D26)</f>
        <v/>
      </c>
      <c r="E22" s="20">
        <f>'Collection of Work'!$S$22</f>
        <v>0</v>
      </c>
      <c r="F22" s="20">
        <f>Exam!$S$16</f>
        <v>0</v>
      </c>
      <c r="G22" s="20" t="str">
        <f>IF(B22="","",SUM(E22:F22))</f>
        <v/>
      </c>
      <c r="H22" s="20" t="str">
        <f t="shared" si="0"/>
        <v/>
      </c>
      <c r="I22" s="29"/>
    </row>
    <row r="23" spans="1:9" ht="23.25" customHeight="1" x14ac:dyDescent="0.25">
      <c r="A23" s="21">
        <v>17</v>
      </c>
      <c r="B23" s="26" t="str">
        <f>IF(Learners!C27="","",Learners!C27)</f>
        <v/>
      </c>
      <c r="C23" s="26" t="str">
        <f>IF(Learners!B27="","",Learners!B27)</f>
        <v/>
      </c>
      <c r="D23" s="21" t="str">
        <f>IF(Learners!D27="","",Learners!D27)</f>
        <v/>
      </c>
      <c r="E23" s="21">
        <f>'Collection of Work'!$T$22</f>
        <v>0</v>
      </c>
      <c r="F23" s="21">
        <f>Exam!$T$16</f>
        <v>0</v>
      </c>
      <c r="G23" s="21" t="str">
        <f>IF(B23="","",SUM(E23:F23))</f>
        <v/>
      </c>
      <c r="H23" s="21" t="str">
        <f t="shared" si="0"/>
        <v/>
      </c>
      <c r="I23" s="27"/>
    </row>
    <row r="24" spans="1:9" ht="23.25" customHeight="1" x14ac:dyDescent="0.25">
      <c r="A24" s="20">
        <v>18</v>
      </c>
      <c r="B24" s="28" t="str">
        <f>IF(Learners!C28="","",Learners!C28)</f>
        <v/>
      </c>
      <c r="C24" s="28" t="str">
        <f>IF(Learners!B28="","",Learners!B28)</f>
        <v/>
      </c>
      <c r="D24" s="20" t="str">
        <f>IF(Learners!D28="","",Learners!D28)</f>
        <v/>
      </c>
      <c r="E24" s="20">
        <f>'Collection of Work'!$U$22</f>
        <v>0</v>
      </c>
      <c r="F24" s="20">
        <f>Exam!$U$16</f>
        <v>0</v>
      </c>
      <c r="G24" s="20" t="str">
        <f>IF(B24="","",SUM(E24:F24))</f>
        <v/>
      </c>
      <c r="H24" s="20" t="str">
        <f t="shared" si="0"/>
        <v/>
      </c>
      <c r="I24" s="29"/>
    </row>
    <row r="25" spans="1:9" ht="23.25" customHeight="1" x14ac:dyDescent="0.25">
      <c r="A25" s="21">
        <v>19</v>
      </c>
      <c r="B25" s="26" t="str">
        <f>IF(Learners!C29="","",Learners!C29)</f>
        <v/>
      </c>
      <c r="C25" s="26" t="str">
        <f>IF(Learners!B29="","",Learners!B29)</f>
        <v/>
      </c>
      <c r="D25" s="21" t="str">
        <f>IF(Learners!D29="","",Learners!D29)</f>
        <v/>
      </c>
      <c r="E25" s="21">
        <f>'Collection of Work'!$V$22</f>
        <v>0</v>
      </c>
      <c r="F25" s="21">
        <f>Exam!$V$16</f>
        <v>0</v>
      </c>
      <c r="G25" s="21" t="str">
        <f>IF(B25="","",SUM(E25:F25))</f>
        <v/>
      </c>
      <c r="H25" s="21" t="str">
        <f t="shared" si="0"/>
        <v/>
      </c>
      <c r="I25" s="27"/>
    </row>
    <row r="26" spans="1:9" ht="23.25" customHeight="1" x14ac:dyDescent="0.25">
      <c r="A26" s="20">
        <v>20</v>
      </c>
      <c r="B26" s="28" t="str">
        <f>IF(Learners!C30="","",Learners!C30)</f>
        <v/>
      </c>
      <c r="C26" s="28" t="str">
        <f>IF(Learners!B30="","",Learners!B30)</f>
        <v/>
      </c>
      <c r="D26" s="20" t="str">
        <f>IF(Learners!D30="","",Learners!D30)</f>
        <v/>
      </c>
      <c r="E26" s="20">
        <f>'Collection of Work'!$W$22</f>
        <v>0</v>
      </c>
      <c r="F26" s="20">
        <f>Exam!$W$16</f>
        <v>0</v>
      </c>
      <c r="G26" s="20" t="str">
        <f>IF(B26="","",SUM(E26:F26))</f>
        <v/>
      </c>
      <c r="H26" s="20" t="str">
        <f t="shared" si="0"/>
        <v/>
      </c>
      <c r="I26" s="29"/>
    </row>
    <row r="27" spans="1:9" x14ac:dyDescent="0.25">
      <c r="I27" s="19"/>
    </row>
    <row r="28" spans="1:9" ht="29.25" customHeight="1" x14ac:dyDescent="0.25">
      <c r="A28" s="41" t="s">
        <v>26</v>
      </c>
      <c r="B28" s="40"/>
      <c r="C28" s="40"/>
      <c r="D28" s="40"/>
      <c r="E28" s="40"/>
      <c r="F28" s="40"/>
      <c r="G28" s="40"/>
      <c r="H28" s="40"/>
      <c r="I28" s="40"/>
    </row>
    <row r="29" spans="1:9" ht="30" customHeight="1" x14ac:dyDescent="0.25">
      <c r="A29" s="39" t="s">
        <v>27</v>
      </c>
      <c r="B29" s="40"/>
      <c r="C29" s="40"/>
      <c r="D29" s="40"/>
      <c r="E29" s="40"/>
      <c r="F29" s="40"/>
      <c r="G29" s="40"/>
      <c r="H29" s="40"/>
      <c r="I29" s="40"/>
    </row>
    <row r="30" spans="1:9" x14ac:dyDescent="0.25">
      <c r="B30" s="7"/>
    </row>
  </sheetData>
  <sheetProtection algorithmName="SHA-512" hashValue="ShW9W6+gywcl4B4C1T6mIfHXoaNEctqMVMKeoCxEoq+acjbqr28XnpjfwsQKW1xFkwPAlX1ZREgca0mpTUwCfQ==" saltValue="2NL8toh6g5HUSDcIiDJS8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D9B248-FD77-426F-A735-6BF4F15B9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schemas.microsoft.com/sharepoint/v3"/>
    <ds:schemaRef ds:uri="7a59fc8e-9142-4894-a20a-b7ef6a0b834d"/>
    <ds:schemaRef ds:uri="f19a456c-05b6-4807-b724-60ac1e17b13f"/>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2025-09-02T14:25:48Z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