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0" documentId="8_{0AC121AD-826E-468D-93EF-66287EC6E8A3}" xr6:coauthVersionLast="47" xr6:coauthVersionMax="47" xr10:uidLastSave="{00000000-0000-0000-0000-000000000000}"/>
  <bookViews>
    <workbookView xWindow="28680" yWindow="-120" windowWidth="29040" windowHeight="15720" xr2:uid="{00000000-000D-0000-FFFF-FFFF00000000}"/>
  </bookViews>
  <sheets>
    <sheet name="Learners" sheetId="1" r:id="rId1"/>
    <sheet name="Exam" sheetId="7" r:id="rId2"/>
    <sheet name="Skills Demo" sheetId="8" r:id="rId3"/>
    <sheet name="Summary Results Sheet" sheetId="6" r:id="rId4"/>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8" l="1"/>
  <c r="E19" i="8"/>
  <c r="F19" i="8"/>
  <c r="G19" i="8"/>
  <c r="H19" i="8"/>
  <c r="I19" i="8"/>
  <c r="J19" i="8"/>
  <c r="K19" i="8"/>
  <c r="L19" i="8"/>
  <c r="M19" i="8"/>
  <c r="N19" i="8"/>
  <c r="O19" i="8"/>
  <c r="P19" i="8"/>
  <c r="Q19" i="8"/>
  <c r="R19" i="8"/>
  <c r="S19" i="8"/>
  <c r="T19" i="8"/>
  <c r="U19" i="8"/>
  <c r="V19" i="8"/>
  <c r="W19" i="8"/>
  <c r="C19"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51" i="7"/>
  <c r="E26" i="6" s="1"/>
  <c r="V51" i="7"/>
  <c r="E25" i="6" s="1"/>
  <c r="U51" i="7"/>
  <c r="E24" i="6" s="1"/>
  <c r="T51" i="7"/>
  <c r="E23" i="6" s="1"/>
  <c r="S51" i="7"/>
  <c r="E22" i="6" s="1"/>
  <c r="R51" i="7"/>
  <c r="E21" i="6" s="1"/>
  <c r="Q51" i="7"/>
  <c r="E20" i="6" s="1"/>
  <c r="P51" i="7"/>
  <c r="E19" i="6" s="1"/>
  <c r="O51" i="7"/>
  <c r="E18" i="6" s="1"/>
  <c r="N51" i="7"/>
  <c r="E17" i="6" s="1"/>
  <c r="M51" i="7"/>
  <c r="E16" i="6" s="1"/>
  <c r="L51" i="7"/>
  <c r="E15" i="6" s="1"/>
  <c r="K51" i="7"/>
  <c r="E14" i="6" s="1"/>
  <c r="J51" i="7"/>
  <c r="E13" i="6" s="1"/>
  <c r="I51" i="7"/>
  <c r="E12" i="6" s="1"/>
  <c r="H51" i="7"/>
  <c r="E11" i="6" s="1"/>
  <c r="G51" i="7"/>
  <c r="E10" i="6" s="1"/>
  <c r="F51" i="7"/>
  <c r="E9" i="6" s="1"/>
  <c r="E51" i="7"/>
  <c r="E8" i="6" s="1"/>
  <c r="D51" i="7"/>
  <c r="E7" i="6" s="1"/>
  <c r="C5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<sst xmlns="http://schemas.openxmlformats.org/spreadsheetml/2006/main" count="121" uniqueCount="90">
  <si>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</si>
  <si>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</si>
  <si>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</si>
  <si>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</si>
  <si>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</si>
  <si>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</si>
  <si>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</si>
  <si>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</si>
  <si>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</si>
  <si>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</si>
  <si>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</si>
  <si>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</si>
  <si>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</si>
  <si>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</si>
  <si>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</si>
  <si>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</si>
  <si>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</si>
  <si>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</si>
  <si>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</si>
  <si>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</si>
  <si>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</si>
  <si>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</si>
  <si>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</si>
  <si>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</si>
  <si>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</si>
  <si>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</si>
  <si>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</si>
  <si>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</si>
  <si>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4N1120 Spreadsheet Methods</t>
  </si>
  <si>
    <t>Effective Date: 1st September 2025</t>
  </si>
  <si>
    <t>Examination- Practical 80%</t>
  </si>
  <si>
    <t>TASK 1 - Create a File (54 marks) </t>
  </si>
  <si>
    <t>Create spreadsheet </t>
  </si>
  <si>
    <t>Spreadsheet saved as instructed  </t>
  </si>
  <si>
    <t> All data clearly visible</t>
  </si>
  <si>
    <t>Correct use of formulas/functions using relative cell referencing </t>
  </si>
  <si>
    <t>4 formulas with +, -, *, / operators  </t>
  </si>
  <si>
    <t>5 functions </t>
  </si>
  <si>
    <t>Replicate formulas/functions</t>
  </si>
  <si>
    <t>Data accurately formatted for each question: </t>
  </si>
  <si>
    <t>Format data </t>
  </si>
  <si>
    <t>*Data should have the correct format/type </t>
  </si>
  <si>
    <t>*Numeric data should have the correct number of decimal places </t>
  </si>
  <si>
    <t>*All data types should have the correct symbol and decimal places </t>
  </si>
  <si>
    <r>
      <t>Spreadsheet data accurately entered with a minimum of 8 rows and 5 columns to include at least 3 of the following data types: text, date, numeric, currency, percentage                                                                                                         *</t>
    </r>
    <r>
      <rPr>
        <i/>
        <sz val="11"/>
        <color theme="1"/>
        <rFont val="Calibri"/>
        <family val="2"/>
        <scheme val="minor"/>
      </rPr>
      <t>Deduct 0.5 mark per keystroke error to a maximum of 5</t>
    </r>
    <r>
      <rPr>
        <i/>
        <sz val="10"/>
        <color theme="1"/>
        <rFont val="Calibri"/>
        <family val="2"/>
        <scheme val="minor"/>
      </rPr>
      <t> </t>
    </r>
  </si>
  <si>
    <t>Correct alignment of data – at least two different alignments  </t>
  </si>
  <si>
    <t>Correct font, font size, font colour, emboldening of text applied </t>
  </si>
  <si>
    <t>Correct cell background colour applied  </t>
  </si>
  <si>
    <t>Correct cell borders applied  </t>
  </si>
  <si>
    <t>Format cells </t>
  </si>
  <si>
    <t>All or part of the spreadsheet accurately sorted </t>
  </si>
  <si>
    <t>Organise </t>
  </si>
  <si>
    <t>TASK 2 - RECALL FILE (26 marks)</t>
  </si>
  <si>
    <t>Correct spreadsheet recalled  </t>
  </si>
  <si>
    <t>Cell contents accurately modified </t>
  </si>
  <si>
    <t>Row(s) accurately deleted  </t>
  </si>
  <si>
    <t>Column(s) accurately deleted  </t>
  </si>
  <si>
    <t>Row(s) accurately inserted </t>
  </si>
  <si>
    <t>Column(s) accurately inserted  </t>
  </si>
  <si>
    <t>Required presentation/publication/printout(s) accurately produced: </t>
  </si>
  <si>
    <t>At least one publication/printout with: </t>
  </si>
  <si>
    <t>Modifications </t>
  </si>
  <si>
    <t> *A minimum of 4 changes </t>
  </si>
  <si>
    <t>*Date inserted in the header or footer </t>
  </si>
  <si>
    <t>*Text inserted in the header or footer  </t>
  </si>
  <si>
    <t>*At least one publication/printout with: </t>
  </si>
  <si>
    <t>Chart</t>
  </si>
  <si>
    <t>Correct data range  </t>
  </si>
  <si>
    <t>Appropriate chart type  </t>
  </si>
  <si>
    <t>Appropriate chart title  </t>
  </si>
  <si>
    <t>Correct category X and Y labels  </t>
  </si>
  <si>
    <t>Correct chart location  </t>
  </si>
  <si>
    <t>Save changes to recalled file </t>
  </si>
  <si>
    <t xml:space="preserve">*Page numbers in the header or footer </t>
  </si>
  <si>
    <t>*Data on a multi-page document set to automatically fit on one page  </t>
  </si>
  <si>
    <t>*Repeating column or row titles  </t>
  </si>
  <si>
    <t>Skills Demontration 20%</t>
  </si>
  <si>
    <t>Theoretical and Practical Application of Spreadsheets.</t>
  </si>
  <si>
    <t>3 Tasks; 10 Questions (2marks per question)</t>
  </si>
  <si>
    <t>Question No: </t>
  </si>
  <si>
    <t>1 ________  </t>
  </si>
  <si>
    <t>2 ________ </t>
  </si>
  <si>
    <t>3 ________ </t>
  </si>
  <si>
    <t>4 ________ </t>
  </si>
  <si>
    <t>5 ________</t>
  </si>
  <si>
    <t>6 ________  </t>
  </si>
  <si>
    <t>7 ________ </t>
  </si>
  <si>
    <t>8 ________ </t>
  </si>
  <si>
    <t>9 ________ </t>
  </si>
  <si>
    <t>10 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</si>
</sst>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hair">
        <color auto="1"/>
      </bottom>
      <diagonal/>
    </border>
    <border>
      <left/>
      <right style="thin">
        <color auto="1"/>
      </right>
      <top/>
      <bottom style="hair">
        <color auto="1"/>
      </bottom>
      <diagonal/>
    </border>
    <border>
      <left/>
      <right style="thin">
        <color indexed="64"/>
      </right>
      <top style="thin">
        <color auto="1"/>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11" fillId="0" borderId="2" xfId="0" applyFont="1" applyBorder="1" applyAlignment="1">
      <alignment vertical="top"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7" fillId="0" borderId="0" xfId="0" applyFont="1" applyAlignment="1">
      <alignment horizontal="center" vertical="center" wrapText="1"/>
    </xf>
    <xf numFmtId="0" fontId="0" fillId="0" borderId="0" xfId="0" applyAlignment="1">
      <alignment wrapText="1"/>
    </xf>
    <xf numFmtId="0" fontId="1" fillId="0" borderId="0" xfId="0" applyFont="1"/>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164" fontId="1" fillId="2" borderId="1" xfId="0" applyNumberFormat="1" applyFont="1" applyFill="1" applyBorder="1" applyAlignment="1">
      <alignment horizontal="center" vertical="center"/>
    </xf>
    <xf numFmtId="0" fontId="1" fillId="3" borderId="4" xfId="0" applyFont="1" applyFill="1" applyBorder="1" applyAlignment="1">
      <alignment horizontal="center"/>
    </xf>
    <xf numFmtId="0" fontId="1" fillId="3" borderId="14" xfId="0" applyFont="1" applyFill="1" applyBorder="1" applyAlignment="1">
      <alignment horizontal="center"/>
    </xf>
    <xf numFmtId="0" fontId="1" fillId="0" borderId="11" xfId="0" applyFont="1" applyBorder="1" applyAlignment="1">
      <alignment horizontal="left" vertical="center" wrapText="1"/>
    </xf>
    <xf numFmtId="164" fontId="0" fillId="0" borderId="9"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1" fillId="0" borderId="7"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9" fillId="0" borderId="0" xfId="0" applyFont="1" applyAlignment="1">
      <alignment horizontal="right" vertical="center"/>
    </xf>
    <xf numFmtId="0" fontId="0" fillId="0" borderId="2" xfId="0" applyFont="1" applyBorder="1" applyAlignment="1">
      <alignment vertical="top" wrapText="1"/>
    </xf>
    <xf numFmtId="0" fontId="1" fillId="0" borderId="2" xfId="0" applyFont="1" applyBorder="1" applyAlignment="1">
      <alignment wrapText="1"/>
    </xf>
    <xf numFmtId="0" fontId="1" fillId="0" borderId="0" xfId="0" applyFont="1" applyBorder="1" applyAlignment="1">
      <alignment wrapText="1"/>
    </xf>
    <xf numFmtId="0" fontId="6" fillId="0" borderId="0" xfId="0" applyFont="1" applyAlignment="1">
      <alignment horizontal="center" vertical="center" wrapText="1"/>
    </xf>
  </cellXfs>
  <cellStyles count="1">
    <cellStyle name="Normal" xfId="0" builtinId="0"/>
  </cellStyles>
  <dxfs count="4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tabSelected="1" workbookViewId="0">
      <selection activeCell="C23" sqref="C23"/>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row r="32" spans="1:4" x14ac:dyDescent="0.25">
      <c r="A32" t="s">
        <v>29</v>
      </c>
    </row>
  </sheetData>
  <sheetProtection algorithmName="SHA-512" hashValue="qZcGh5W8JNeF9Pgg2XeeZonYxo5EMS6JRDbzV43hVQpmx46aFpQa31YOUZ3uvNYb1g5fkBRM1t/3QJdjBE0/QQ==" saltValue="qXazx3R5CYM3ru4M+fZ2jQ==" spinCount="100000" sheet="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4"/>
  <sheetViews>
    <sheetView workbookViewId="0">
      <pane xSplit="2" ySplit="5" topLeftCell="C28" activePane="bottomRight" state="frozen"/>
      <selection pane="topRight" activeCell="C1" sqref="C1"/>
      <selection pane="bottomLeft" activeCell="A6" sqref="A6"/>
      <selection pane="bottomRight" activeCell="D28" sqref="D28:W50"/>
    </sheetView>
  </sheetViews>
  <sheetFormatPr defaultRowHeight="15" x14ac:dyDescent="0.25"/>
  <cols>
    <col min="1" max="1" width="6.140625" customWidth="1"/>
    <col min="2" max="2" width="54.85546875" customWidth="1"/>
    <col min="3" max="3" width="9.140625" style="45"/>
    <col min="4" max="23" width="6" customWidth="1"/>
  </cols>
  <sheetData>
    <row r="1" spans="1:23" ht="18.75" x14ac:dyDescent="0.3">
      <c r="A1" s="2" t="str">
        <f>Learners!A1</f>
        <v>4N1120 Spreadsheet Methods</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30</v>
      </c>
      <c r="D3" s="39"/>
      <c r="E3" s="39"/>
      <c r="F3" s="39"/>
      <c r="G3" s="39"/>
      <c r="H3" s="39"/>
      <c r="I3" s="39"/>
      <c r="J3" s="39"/>
      <c r="K3" s="39"/>
      <c r="L3" s="39"/>
      <c r="M3" s="39"/>
      <c r="N3" s="39"/>
      <c r="O3" s="39"/>
      <c r="P3" s="39"/>
      <c r="Q3" s="39"/>
      <c r="R3" s="39"/>
      <c r="S3" s="39"/>
      <c r="T3" s="39"/>
      <c r="U3" s="39"/>
      <c r="V3" s="39"/>
      <c r="W3" s="39"/>
    </row>
    <row r="4" spans="1:23" ht="60" customHeight="1"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x14ac:dyDescent="0.25">
      <c r="A6" s="22" t="s">
        <v>31</v>
      </c>
      <c r="B6" s="23"/>
      <c r="C6" s="53"/>
      <c r="D6" s="53"/>
      <c r="E6" s="53"/>
      <c r="F6" s="53"/>
      <c r="G6" s="53"/>
      <c r="H6" s="53"/>
      <c r="I6" s="53"/>
      <c r="J6" s="53"/>
      <c r="K6" s="53"/>
      <c r="L6" s="53"/>
      <c r="M6" s="53"/>
      <c r="N6" s="53"/>
      <c r="O6" s="53"/>
      <c r="P6" s="53"/>
      <c r="Q6" s="53"/>
      <c r="R6" s="53"/>
      <c r="S6" s="53"/>
      <c r="T6" s="53"/>
      <c r="U6" s="53"/>
      <c r="V6" s="53"/>
      <c r="W6" s="54"/>
    </row>
    <row r="7" spans="1:23" x14ac:dyDescent="0.25">
      <c r="A7" s="33" t="s">
        <v>32</v>
      </c>
      <c r="B7" s="33"/>
      <c r="C7" s="46">
        <v>10</v>
      </c>
      <c r="D7" s="41"/>
      <c r="E7" s="41"/>
      <c r="F7" s="41"/>
      <c r="G7" s="41"/>
      <c r="H7" s="41"/>
      <c r="I7" s="41"/>
      <c r="J7" s="41"/>
      <c r="K7" s="41"/>
      <c r="L7" s="41"/>
      <c r="M7" s="41"/>
      <c r="N7" s="41"/>
      <c r="O7" s="41"/>
      <c r="P7" s="41"/>
      <c r="Q7" s="41"/>
      <c r="R7" s="41"/>
      <c r="S7" s="41"/>
      <c r="T7" s="41"/>
      <c r="U7" s="41"/>
      <c r="V7" s="41"/>
      <c r="W7" s="41"/>
    </row>
    <row r="8" spans="1:23" x14ac:dyDescent="0.25">
      <c r="A8" s="24" t="s">
        <v>13</v>
      </c>
      <c r="B8" s="8" t="s">
        <v>33</v>
      </c>
      <c r="C8" s="47"/>
      <c r="D8" s="42"/>
      <c r="E8" s="42"/>
      <c r="F8" s="42"/>
      <c r="G8" s="42"/>
      <c r="H8" s="42"/>
      <c r="I8" s="42"/>
      <c r="J8" s="42"/>
      <c r="K8" s="42"/>
      <c r="L8" s="42"/>
      <c r="M8" s="42"/>
      <c r="N8" s="42"/>
      <c r="O8" s="42"/>
      <c r="P8" s="42"/>
      <c r="Q8" s="42"/>
      <c r="R8" s="42"/>
      <c r="S8" s="42"/>
      <c r="T8" s="42"/>
      <c r="U8" s="42"/>
      <c r="V8" s="42"/>
      <c r="W8" s="42"/>
    </row>
    <row r="9" spans="1:23" ht="60" x14ac:dyDescent="0.25">
      <c r="A9" s="24" t="s">
        <v>13</v>
      </c>
      <c r="B9" s="8" t="s">
        <v>44</v>
      </c>
      <c r="C9" s="47"/>
      <c r="D9" s="42"/>
      <c r="E9" s="42"/>
      <c r="F9" s="42"/>
      <c r="G9" s="42"/>
      <c r="H9" s="42"/>
      <c r="I9" s="42"/>
      <c r="J9" s="42"/>
      <c r="K9" s="42"/>
      <c r="L9" s="42"/>
      <c r="M9" s="42"/>
      <c r="N9" s="42"/>
      <c r="O9" s="42"/>
      <c r="P9" s="42"/>
      <c r="Q9" s="42"/>
      <c r="R9" s="42"/>
      <c r="S9" s="42"/>
      <c r="T9" s="42"/>
      <c r="U9" s="42"/>
      <c r="V9" s="42"/>
      <c r="W9" s="42"/>
    </row>
    <row r="10" spans="1:23" x14ac:dyDescent="0.25">
      <c r="A10" s="24" t="s">
        <v>13</v>
      </c>
      <c r="B10" s="8" t="s">
        <v>34</v>
      </c>
      <c r="C10" s="47"/>
      <c r="D10" s="42"/>
      <c r="E10" s="42"/>
      <c r="F10" s="42"/>
      <c r="G10" s="42"/>
      <c r="H10" s="42"/>
      <c r="I10" s="42"/>
      <c r="J10" s="42"/>
      <c r="K10" s="42"/>
      <c r="L10" s="42"/>
      <c r="M10" s="42"/>
      <c r="N10" s="42"/>
      <c r="O10" s="42"/>
      <c r="P10" s="42"/>
      <c r="Q10" s="42"/>
      <c r="R10" s="42"/>
      <c r="S10" s="42"/>
      <c r="T10" s="42"/>
      <c r="U10" s="42"/>
      <c r="V10" s="42"/>
      <c r="W10" s="42"/>
    </row>
    <row r="11" spans="1:23" x14ac:dyDescent="0.25">
      <c r="A11" s="34" t="s">
        <v>35</v>
      </c>
      <c r="B11" s="34"/>
      <c r="C11" s="46">
        <v>14</v>
      </c>
      <c r="D11" s="41"/>
      <c r="E11" s="41"/>
      <c r="F11" s="41"/>
      <c r="G11" s="41"/>
      <c r="H11" s="41"/>
      <c r="I11" s="41"/>
      <c r="J11" s="41"/>
      <c r="K11" s="41"/>
      <c r="L11" s="41"/>
      <c r="M11" s="41"/>
      <c r="N11" s="41"/>
      <c r="O11" s="41"/>
      <c r="P11" s="41"/>
      <c r="Q11" s="41"/>
      <c r="R11" s="41"/>
      <c r="S11" s="41"/>
      <c r="T11" s="41"/>
      <c r="U11" s="41"/>
      <c r="V11" s="41"/>
      <c r="W11" s="41"/>
    </row>
    <row r="12" spans="1:23" x14ac:dyDescent="0.25">
      <c r="A12" s="24" t="s">
        <v>13</v>
      </c>
      <c r="B12" s="8" t="s">
        <v>36</v>
      </c>
      <c r="C12" s="47"/>
      <c r="D12" s="42"/>
      <c r="E12" s="42"/>
      <c r="F12" s="42"/>
      <c r="G12" s="42"/>
      <c r="H12" s="42"/>
      <c r="I12" s="42"/>
      <c r="J12" s="42"/>
      <c r="K12" s="42"/>
      <c r="L12" s="42"/>
      <c r="M12" s="42"/>
      <c r="N12" s="42"/>
      <c r="O12" s="42"/>
      <c r="P12" s="42"/>
      <c r="Q12" s="42"/>
      <c r="R12" s="42"/>
      <c r="S12" s="42"/>
      <c r="T12" s="42"/>
      <c r="U12" s="42"/>
      <c r="V12" s="42"/>
      <c r="W12" s="42"/>
    </row>
    <row r="13" spans="1:23" x14ac:dyDescent="0.25">
      <c r="A13" s="24" t="s">
        <v>13</v>
      </c>
      <c r="B13" s="8" t="s">
        <v>37</v>
      </c>
      <c r="C13" s="47"/>
      <c r="D13" s="42"/>
      <c r="E13" s="42"/>
      <c r="F13" s="42"/>
      <c r="G13" s="42"/>
      <c r="H13" s="42"/>
      <c r="I13" s="42"/>
      <c r="J13" s="42"/>
      <c r="K13" s="42"/>
      <c r="L13" s="42"/>
      <c r="M13" s="42"/>
      <c r="N13" s="42"/>
      <c r="O13" s="42"/>
      <c r="P13" s="42"/>
      <c r="Q13" s="42"/>
      <c r="R13" s="42"/>
      <c r="S13" s="42"/>
      <c r="T13" s="42"/>
      <c r="U13" s="42"/>
      <c r="V13" s="42"/>
      <c r="W13" s="42"/>
    </row>
    <row r="14" spans="1:23" x14ac:dyDescent="0.25">
      <c r="A14" s="34" t="s">
        <v>38</v>
      </c>
      <c r="B14" s="34"/>
      <c r="C14" s="48">
        <v>5</v>
      </c>
      <c r="D14" s="29"/>
      <c r="E14" s="31"/>
      <c r="F14" s="31"/>
      <c r="G14" s="31"/>
      <c r="H14" s="31"/>
      <c r="I14" s="31"/>
      <c r="J14" s="31"/>
      <c r="K14" s="31"/>
      <c r="L14" s="31"/>
      <c r="M14" s="31"/>
      <c r="N14" s="31"/>
      <c r="O14" s="31"/>
      <c r="P14" s="31"/>
      <c r="Q14" s="31"/>
      <c r="R14" s="31"/>
      <c r="S14" s="31"/>
      <c r="T14" s="31"/>
      <c r="U14" s="31"/>
      <c r="V14" s="31"/>
      <c r="W14" s="31"/>
    </row>
    <row r="15" spans="1:23" x14ac:dyDescent="0.25">
      <c r="A15" s="34" t="s">
        <v>40</v>
      </c>
      <c r="B15" s="34"/>
      <c r="C15" s="46">
        <v>10</v>
      </c>
      <c r="D15" s="41"/>
      <c r="E15" s="41"/>
      <c r="F15" s="41"/>
      <c r="G15" s="41"/>
      <c r="H15" s="41"/>
      <c r="I15" s="41"/>
      <c r="J15" s="41"/>
      <c r="K15" s="41"/>
      <c r="L15" s="41"/>
      <c r="M15" s="41"/>
      <c r="N15" s="41"/>
      <c r="O15" s="41"/>
      <c r="P15" s="41"/>
      <c r="Q15" s="41"/>
      <c r="R15" s="41"/>
      <c r="S15" s="41"/>
      <c r="T15" s="41"/>
      <c r="U15" s="41"/>
      <c r="V15" s="41"/>
      <c r="W15" s="41"/>
    </row>
    <row r="16" spans="1:23" x14ac:dyDescent="0.25">
      <c r="A16" s="24" t="s">
        <v>13</v>
      </c>
      <c r="B16" s="8" t="s">
        <v>39</v>
      </c>
      <c r="C16" s="47"/>
      <c r="D16" s="42"/>
      <c r="E16" s="42"/>
      <c r="F16" s="42"/>
      <c r="G16" s="42"/>
      <c r="H16" s="42"/>
      <c r="I16" s="42"/>
      <c r="J16" s="42"/>
      <c r="K16" s="42"/>
      <c r="L16" s="42"/>
      <c r="M16" s="42"/>
      <c r="N16" s="42"/>
      <c r="O16" s="42"/>
      <c r="P16" s="42"/>
      <c r="Q16" s="42"/>
      <c r="R16" s="42"/>
      <c r="S16" s="42"/>
      <c r="T16" s="42"/>
      <c r="U16" s="42"/>
      <c r="V16" s="42"/>
      <c r="W16" s="42"/>
    </row>
    <row r="17" spans="1:23" x14ac:dyDescent="0.25">
      <c r="A17" s="24"/>
      <c r="B17" s="32" t="s">
        <v>41</v>
      </c>
      <c r="C17" s="47"/>
      <c r="D17" s="42"/>
      <c r="E17" s="42"/>
      <c r="F17" s="42"/>
      <c r="G17" s="42"/>
      <c r="H17" s="42"/>
      <c r="I17" s="42"/>
      <c r="J17" s="42"/>
      <c r="K17" s="42"/>
      <c r="L17" s="42"/>
      <c r="M17" s="42"/>
      <c r="N17" s="42"/>
      <c r="O17" s="42"/>
      <c r="P17" s="42"/>
      <c r="Q17" s="42"/>
      <c r="R17" s="42"/>
      <c r="S17" s="42"/>
      <c r="T17" s="42"/>
      <c r="U17" s="42"/>
      <c r="V17" s="42"/>
      <c r="W17" s="42"/>
    </row>
    <row r="18" spans="1:23" ht="30" x14ac:dyDescent="0.25">
      <c r="A18" s="24"/>
      <c r="B18" s="32" t="s">
        <v>42</v>
      </c>
      <c r="C18" s="47"/>
      <c r="D18" s="42"/>
      <c r="E18" s="42"/>
      <c r="F18" s="42"/>
      <c r="G18" s="42"/>
      <c r="H18" s="42"/>
      <c r="I18" s="42"/>
      <c r="J18" s="42"/>
      <c r="K18" s="42"/>
      <c r="L18" s="42"/>
      <c r="M18" s="42"/>
      <c r="N18" s="42"/>
      <c r="O18" s="42"/>
      <c r="P18" s="42"/>
      <c r="Q18" s="42"/>
      <c r="R18" s="42"/>
      <c r="S18" s="42"/>
      <c r="T18" s="42"/>
      <c r="U18" s="42"/>
      <c r="V18" s="42"/>
      <c r="W18" s="42"/>
    </row>
    <row r="19" spans="1:23" ht="30" x14ac:dyDescent="0.25">
      <c r="A19" s="24"/>
      <c r="B19" s="32" t="s">
        <v>43</v>
      </c>
      <c r="C19" s="47"/>
      <c r="D19" s="42"/>
      <c r="E19" s="42"/>
      <c r="F19" s="42"/>
      <c r="G19" s="42"/>
      <c r="H19" s="42"/>
      <c r="I19" s="42"/>
      <c r="J19" s="42"/>
      <c r="K19" s="42"/>
      <c r="L19" s="42"/>
      <c r="M19" s="42"/>
      <c r="N19" s="42"/>
      <c r="O19" s="42"/>
      <c r="P19" s="42"/>
      <c r="Q19" s="42"/>
      <c r="R19" s="42"/>
      <c r="S19" s="42"/>
      <c r="T19" s="42"/>
      <c r="U19" s="42"/>
      <c r="V19" s="42"/>
      <c r="W19" s="42"/>
    </row>
    <row r="20" spans="1:23" x14ac:dyDescent="0.25">
      <c r="A20" s="34" t="s">
        <v>49</v>
      </c>
      <c r="B20" s="34"/>
      <c r="C20" s="46">
        <v>10</v>
      </c>
      <c r="D20" s="41"/>
      <c r="E20" s="41"/>
      <c r="F20" s="41"/>
      <c r="G20" s="41"/>
      <c r="H20" s="41"/>
      <c r="I20" s="41"/>
      <c r="J20" s="41"/>
      <c r="K20" s="41"/>
      <c r="L20" s="41"/>
      <c r="M20" s="41"/>
      <c r="N20" s="41"/>
      <c r="O20" s="41"/>
      <c r="P20" s="41"/>
      <c r="Q20" s="41"/>
      <c r="R20" s="41"/>
      <c r="S20" s="41"/>
      <c r="T20" s="41"/>
      <c r="U20" s="41"/>
      <c r="V20" s="41"/>
      <c r="W20" s="41"/>
    </row>
    <row r="21" spans="1:23" ht="22.5" customHeight="1" x14ac:dyDescent="0.25">
      <c r="A21" s="24" t="s">
        <v>13</v>
      </c>
      <c r="B21" s="8" t="s">
        <v>45</v>
      </c>
      <c r="C21" s="47"/>
      <c r="D21" s="42"/>
      <c r="E21" s="42"/>
      <c r="F21" s="42"/>
      <c r="G21" s="42"/>
      <c r="H21" s="42"/>
      <c r="I21" s="42"/>
      <c r="J21" s="42"/>
      <c r="K21" s="42"/>
      <c r="L21" s="42"/>
      <c r="M21" s="42"/>
      <c r="N21" s="42"/>
      <c r="O21" s="42"/>
      <c r="P21" s="42"/>
      <c r="Q21" s="42"/>
      <c r="R21" s="42"/>
      <c r="S21" s="42"/>
      <c r="T21" s="42"/>
      <c r="U21" s="42"/>
      <c r="V21" s="42"/>
      <c r="W21" s="42"/>
    </row>
    <row r="22" spans="1:23" ht="30" x14ac:dyDescent="0.25">
      <c r="A22" s="24" t="s">
        <v>13</v>
      </c>
      <c r="B22" s="8" t="s">
        <v>46</v>
      </c>
      <c r="C22" s="47"/>
      <c r="D22" s="42"/>
      <c r="E22" s="42"/>
      <c r="F22" s="42"/>
      <c r="G22" s="42"/>
      <c r="H22" s="42"/>
      <c r="I22" s="42"/>
      <c r="J22" s="42"/>
      <c r="K22" s="42"/>
      <c r="L22" s="42"/>
      <c r="M22" s="42"/>
      <c r="N22" s="42"/>
      <c r="O22" s="42"/>
      <c r="P22" s="42"/>
      <c r="Q22" s="42"/>
      <c r="R22" s="42"/>
      <c r="S22" s="42"/>
      <c r="T22" s="42"/>
      <c r="U22" s="42"/>
      <c r="V22" s="42"/>
      <c r="W22" s="42"/>
    </row>
    <row r="23" spans="1:23" x14ac:dyDescent="0.25">
      <c r="A23" s="24" t="s">
        <v>13</v>
      </c>
      <c r="B23" s="8" t="s">
        <v>47</v>
      </c>
      <c r="C23" s="47"/>
      <c r="D23" s="42"/>
      <c r="E23" s="42"/>
      <c r="F23" s="42"/>
      <c r="G23" s="42"/>
      <c r="H23" s="42"/>
      <c r="I23" s="42"/>
      <c r="J23" s="42"/>
      <c r="K23" s="42"/>
      <c r="L23" s="42"/>
      <c r="M23" s="42"/>
      <c r="N23" s="42"/>
      <c r="O23" s="42"/>
      <c r="P23" s="42"/>
      <c r="Q23" s="42"/>
      <c r="R23" s="42"/>
      <c r="S23" s="42"/>
      <c r="T23" s="42"/>
      <c r="U23" s="42"/>
      <c r="V23" s="42"/>
      <c r="W23" s="42"/>
    </row>
    <row r="24" spans="1:23" x14ac:dyDescent="0.25">
      <c r="A24" s="24" t="s">
        <v>13</v>
      </c>
      <c r="B24" s="8" t="s">
        <v>48</v>
      </c>
      <c r="C24" s="47"/>
      <c r="D24" s="42"/>
      <c r="E24" s="42"/>
      <c r="F24" s="42"/>
      <c r="G24" s="42"/>
      <c r="H24" s="42"/>
      <c r="I24" s="42"/>
      <c r="J24" s="42"/>
      <c r="K24" s="42"/>
      <c r="L24" s="42"/>
      <c r="M24" s="42"/>
      <c r="N24" s="42"/>
      <c r="O24" s="42"/>
      <c r="P24" s="42"/>
      <c r="Q24" s="42"/>
      <c r="R24" s="42"/>
      <c r="S24" s="42"/>
      <c r="T24" s="42"/>
      <c r="U24" s="42"/>
      <c r="V24" s="42"/>
      <c r="W24" s="42"/>
    </row>
    <row r="25" spans="1:23" x14ac:dyDescent="0.25">
      <c r="A25" s="34" t="s">
        <v>51</v>
      </c>
      <c r="B25" s="34"/>
      <c r="C25" s="46">
        <v>5</v>
      </c>
      <c r="D25" s="41"/>
      <c r="E25" s="41"/>
      <c r="F25" s="41"/>
      <c r="G25" s="41"/>
      <c r="H25" s="41"/>
      <c r="I25" s="41"/>
      <c r="J25" s="41"/>
      <c r="K25" s="41"/>
      <c r="L25" s="41"/>
      <c r="M25" s="41"/>
      <c r="N25" s="41"/>
      <c r="O25" s="41"/>
      <c r="P25" s="41"/>
      <c r="Q25" s="41"/>
      <c r="R25" s="41"/>
      <c r="S25" s="41"/>
      <c r="T25" s="41"/>
      <c r="U25" s="41"/>
      <c r="V25" s="41"/>
      <c r="W25" s="41"/>
    </row>
    <row r="26" spans="1:23" x14ac:dyDescent="0.25">
      <c r="A26" s="24" t="s">
        <v>13</v>
      </c>
      <c r="B26" s="8" t="s">
        <v>50</v>
      </c>
      <c r="C26" s="47"/>
      <c r="D26" s="42"/>
      <c r="E26" s="42"/>
      <c r="F26" s="42"/>
      <c r="G26" s="42"/>
      <c r="H26" s="42"/>
      <c r="I26" s="42"/>
      <c r="J26" s="42"/>
      <c r="K26" s="42"/>
      <c r="L26" s="42"/>
      <c r="M26" s="42"/>
      <c r="N26" s="42"/>
      <c r="O26" s="42"/>
      <c r="P26" s="42"/>
      <c r="Q26" s="42"/>
      <c r="R26" s="42"/>
      <c r="S26" s="42"/>
      <c r="T26" s="42"/>
      <c r="U26" s="42"/>
      <c r="V26" s="42"/>
      <c r="W26" s="42"/>
    </row>
    <row r="27" spans="1:23" x14ac:dyDescent="0.25">
      <c r="A27" s="22" t="s">
        <v>52</v>
      </c>
      <c r="B27" s="23"/>
      <c r="C27" s="53"/>
      <c r="D27" s="53"/>
      <c r="E27" s="53"/>
      <c r="F27" s="53"/>
      <c r="G27" s="53"/>
      <c r="H27" s="53"/>
      <c r="I27" s="53"/>
      <c r="J27" s="53"/>
      <c r="K27" s="53"/>
      <c r="L27" s="53"/>
      <c r="M27" s="53"/>
      <c r="N27" s="53"/>
      <c r="O27" s="53"/>
      <c r="P27" s="53"/>
      <c r="Q27" s="53"/>
      <c r="R27" s="53"/>
      <c r="S27" s="53"/>
      <c r="T27" s="53"/>
      <c r="U27" s="53"/>
      <c r="V27" s="53"/>
      <c r="W27" s="54"/>
    </row>
    <row r="28" spans="1:23" ht="15" customHeight="1" x14ac:dyDescent="0.25">
      <c r="A28" s="33" t="s">
        <v>61</v>
      </c>
      <c r="B28" s="33"/>
      <c r="C28" s="49">
        <v>15</v>
      </c>
      <c r="D28" s="35"/>
      <c r="E28" s="35"/>
      <c r="F28" s="35"/>
      <c r="G28" s="35"/>
      <c r="H28" s="35"/>
      <c r="I28" s="35"/>
      <c r="J28" s="35"/>
      <c r="K28" s="35"/>
      <c r="L28" s="35"/>
      <c r="M28" s="35"/>
      <c r="N28" s="35"/>
      <c r="O28" s="35"/>
      <c r="P28" s="35"/>
      <c r="Q28" s="35"/>
      <c r="R28" s="35"/>
      <c r="S28" s="35"/>
      <c r="T28" s="35"/>
      <c r="U28" s="35"/>
      <c r="V28" s="35"/>
      <c r="W28" s="35"/>
    </row>
    <row r="29" spans="1:23" x14ac:dyDescent="0.25">
      <c r="A29" s="24" t="s">
        <v>13</v>
      </c>
      <c r="B29" s="8" t="s">
        <v>53</v>
      </c>
      <c r="C29" s="47"/>
      <c r="D29" s="36"/>
      <c r="E29" s="36"/>
      <c r="F29" s="36"/>
      <c r="G29" s="36"/>
      <c r="H29" s="36"/>
      <c r="I29" s="36"/>
      <c r="J29" s="36"/>
      <c r="K29" s="36"/>
      <c r="L29" s="36"/>
      <c r="M29" s="36"/>
      <c r="N29" s="36"/>
      <c r="O29" s="36"/>
      <c r="P29" s="36"/>
      <c r="Q29" s="36"/>
      <c r="R29" s="36"/>
      <c r="S29" s="36"/>
      <c r="T29" s="36"/>
      <c r="U29" s="36"/>
      <c r="V29" s="36"/>
      <c r="W29" s="36"/>
    </row>
    <row r="30" spans="1:23" x14ac:dyDescent="0.25">
      <c r="A30" s="24" t="s">
        <v>13</v>
      </c>
      <c r="B30" s="8" t="s">
        <v>54</v>
      </c>
      <c r="C30" s="47"/>
      <c r="D30" s="36"/>
      <c r="E30" s="36"/>
      <c r="F30" s="36"/>
      <c r="G30" s="36"/>
      <c r="H30" s="36"/>
      <c r="I30" s="36"/>
      <c r="J30" s="36"/>
      <c r="K30" s="36"/>
      <c r="L30" s="36"/>
      <c r="M30" s="36"/>
      <c r="N30" s="36"/>
      <c r="O30" s="36"/>
      <c r="P30" s="36"/>
      <c r="Q30" s="36"/>
      <c r="R30" s="36"/>
      <c r="S30" s="36"/>
      <c r="T30" s="36"/>
      <c r="U30" s="36"/>
      <c r="V30" s="36"/>
      <c r="W30" s="36"/>
    </row>
    <row r="31" spans="1:23" x14ac:dyDescent="0.25">
      <c r="A31" s="24"/>
      <c r="B31" s="32" t="s">
        <v>62</v>
      </c>
      <c r="C31" s="47"/>
      <c r="D31" s="36"/>
      <c r="E31" s="36"/>
      <c r="F31" s="36"/>
      <c r="G31" s="36"/>
      <c r="H31" s="36"/>
      <c r="I31" s="36"/>
      <c r="J31" s="36"/>
      <c r="K31" s="36"/>
      <c r="L31" s="36"/>
      <c r="M31" s="36"/>
      <c r="N31" s="36"/>
      <c r="O31" s="36"/>
      <c r="P31" s="36"/>
      <c r="Q31" s="36"/>
      <c r="R31" s="36"/>
      <c r="S31" s="36"/>
      <c r="T31" s="36"/>
      <c r="U31" s="36"/>
      <c r="V31" s="36"/>
      <c r="W31" s="36"/>
    </row>
    <row r="32" spans="1:23" x14ac:dyDescent="0.25">
      <c r="A32" s="24" t="s">
        <v>13</v>
      </c>
      <c r="B32" s="8" t="s">
        <v>55</v>
      </c>
      <c r="C32" s="47"/>
      <c r="D32" s="36"/>
      <c r="E32" s="36"/>
      <c r="F32" s="36"/>
      <c r="G32" s="36"/>
      <c r="H32" s="36"/>
      <c r="I32" s="36"/>
      <c r="J32" s="36"/>
      <c r="K32" s="36"/>
      <c r="L32" s="36"/>
      <c r="M32" s="36"/>
      <c r="N32" s="36"/>
      <c r="O32" s="36"/>
      <c r="P32" s="36"/>
      <c r="Q32" s="36"/>
      <c r="R32" s="36"/>
      <c r="S32" s="36"/>
      <c r="T32" s="36"/>
      <c r="U32" s="36"/>
      <c r="V32" s="36"/>
      <c r="W32" s="36"/>
    </row>
    <row r="33" spans="1:23" x14ac:dyDescent="0.25">
      <c r="A33" s="24" t="s">
        <v>13</v>
      </c>
      <c r="B33" s="8" t="s">
        <v>56</v>
      </c>
      <c r="C33" s="47"/>
      <c r="D33" s="36"/>
      <c r="E33" s="36"/>
      <c r="F33" s="36"/>
      <c r="G33" s="36"/>
      <c r="H33" s="36"/>
      <c r="I33" s="36"/>
      <c r="J33" s="36"/>
      <c r="K33" s="36"/>
      <c r="L33" s="36"/>
      <c r="M33" s="36"/>
      <c r="N33" s="36"/>
      <c r="O33" s="36"/>
      <c r="P33" s="36"/>
      <c r="Q33" s="36"/>
      <c r="R33" s="36"/>
      <c r="S33" s="36"/>
      <c r="T33" s="36"/>
      <c r="U33" s="36"/>
      <c r="V33" s="36"/>
      <c r="W33" s="36"/>
    </row>
    <row r="34" spans="1:23" x14ac:dyDescent="0.25">
      <c r="A34" s="24" t="s">
        <v>13</v>
      </c>
      <c r="B34" s="8" t="s">
        <v>57</v>
      </c>
      <c r="C34" s="47"/>
      <c r="D34" s="36"/>
      <c r="E34" s="36"/>
      <c r="F34" s="36"/>
      <c r="G34" s="36"/>
      <c r="H34" s="36"/>
      <c r="I34" s="36"/>
      <c r="J34" s="36"/>
      <c r="K34" s="36"/>
      <c r="L34" s="36"/>
      <c r="M34" s="36"/>
      <c r="N34" s="36"/>
      <c r="O34" s="36"/>
      <c r="P34" s="36"/>
      <c r="Q34" s="36"/>
      <c r="R34" s="36"/>
      <c r="S34" s="36"/>
      <c r="T34" s="36"/>
      <c r="U34" s="36"/>
      <c r="V34" s="36"/>
      <c r="W34" s="36"/>
    </row>
    <row r="35" spans="1:23" x14ac:dyDescent="0.25">
      <c r="A35" s="24" t="s">
        <v>13</v>
      </c>
      <c r="B35" s="8" t="s">
        <v>58</v>
      </c>
      <c r="C35" s="47"/>
      <c r="D35" s="36"/>
      <c r="E35" s="36"/>
      <c r="F35" s="36"/>
      <c r="G35" s="36"/>
      <c r="H35" s="36"/>
      <c r="I35" s="36"/>
      <c r="J35" s="36"/>
      <c r="K35" s="36"/>
      <c r="L35" s="36"/>
      <c r="M35" s="36"/>
      <c r="N35" s="36"/>
      <c r="O35" s="36"/>
      <c r="P35" s="36"/>
      <c r="Q35" s="36"/>
      <c r="R35" s="36"/>
      <c r="S35" s="36"/>
      <c r="T35" s="36"/>
      <c r="U35" s="36"/>
      <c r="V35" s="36"/>
      <c r="W35" s="36"/>
    </row>
    <row r="36" spans="1:23" ht="30" x14ac:dyDescent="0.25">
      <c r="A36" s="24" t="s">
        <v>13</v>
      </c>
      <c r="B36" s="8" t="s">
        <v>59</v>
      </c>
      <c r="C36" s="47"/>
      <c r="D36" s="36"/>
      <c r="E36" s="36"/>
      <c r="F36" s="36"/>
      <c r="G36" s="36"/>
      <c r="H36" s="36"/>
      <c r="I36" s="36"/>
      <c r="J36" s="36"/>
      <c r="K36" s="36"/>
      <c r="L36" s="36"/>
      <c r="M36" s="36"/>
      <c r="N36" s="36"/>
      <c r="O36" s="36"/>
      <c r="P36" s="36"/>
      <c r="Q36" s="36"/>
      <c r="R36" s="36"/>
      <c r="S36" s="36"/>
      <c r="T36" s="36"/>
      <c r="U36" s="36"/>
      <c r="V36" s="36"/>
      <c r="W36" s="36"/>
    </row>
    <row r="37" spans="1:23" x14ac:dyDescent="0.25">
      <c r="A37" s="24"/>
      <c r="B37" s="8" t="s">
        <v>60</v>
      </c>
      <c r="C37" s="47"/>
      <c r="D37" s="36"/>
      <c r="E37" s="36"/>
      <c r="F37" s="36"/>
      <c r="G37" s="36"/>
      <c r="H37" s="36"/>
      <c r="I37" s="36"/>
      <c r="J37" s="36"/>
      <c r="K37" s="36"/>
      <c r="L37" s="36"/>
      <c r="M37" s="36"/>
      <c r="N37" s="36"/>
      <c r="O37" s="36"/>
      <c r="P37" s="36"/>
      <c r="Q37" s="36"/>
      <c r="R37" s="36"/>
      <c r="S37" s="36"/>
      <c r="T37" s="36"/>
      <c r="U37" s="36"/>
      <c r="V37" s="36"/>
      <c r="W37" s="36"/>
    </row>
    <row r="38" spans="1:23" x14ac:dyDescent="0.25">
      <c r="A38" s="24"/>
      <c r="B38" s="32" t="s">
        <v>73</v>
      </c>
      <c r="C38" s="47"/>
      <c r="D38" s="36"/>
      <c r="E38" s="36"/>
      <c r="F38" s="36"/>
      <c r="G38" s="36"/>
      <c r="H38" s="36"/>
      <c r="I38" s="36"/>
      <c r="J38" s="36"/>
      <c r="K38" s="36"/>
      <c r="L38" s="36"/>
      <c r="M38" s="36"/>
      <c r="N38" s="36"/>
      <c r="O38" s="36"/>
      <c r="P38" s="36"/>
      <c r="Q38" s="36"/>
      <c r="R38" s="36"/>
      <c r="S38" s="36"/>
      <c r="T38" s="36"/>
      <c r="U38" s="36"/>
      <c r="V38" s="36"/>
      <c r="W38" s="36"/>
    </row>
    <row r="39" spans="1:23" x14ac:dyDescent="0.25">
      <c r="A39" s="24"/>
      <c r="B39" s="32" t="s">
        <v>63</v>
      </c>
      <c r="C39" s="47"/>
      <c r="D39" s="36"/>
      <c r="E39" s="36"/>
      <c r="F39" s="36"/>
      <c r="G39" s="36"/>
      <c r="H39" s="36"/>
      <c r="I39" s="36"/>
      <c r="J39" s="36"/>
      <c r="K39" s="36"/>
      <c r="L39" s="36"/>
      <c r="M39" s="36"/>
      <c r="N39" s="36"/>
      <c r="O39" s="36"/>
      <c r="P39" s="36"/>
      <c r="Q39" s="36"/>
      <c r="R39" s="36"/>
      <c r="S39" s="36"/>
      <c r="T39" s="36"/>
      <c r="U39" s="36"/>
      <c r="V39" s="36"/>
      <c r="W39" s="36"/>
    </row>
    <row r="40" spans="1:23" x14ac:dyDescent="0.25">
      <c r="A40" s="24"/>
      <c r="B40" s="32" t="s">
        <v>64</v>
      </c>
      <c r="C40" s="47"/>
      <c r="D40" s="36"/>
      <c r="E40" s="36"/>
      <c r="F40" s="36"/>
      <c r="G40" s="36"/>
      <c r="H40" s="36"/>
      <c r="I40" s="36"/>
      <c r="J40" s="36"/>
      <c r="K40" s="36"/>
      <c r="L40" s="36"/>
      <c r="M40" s="36"/>
      <c r="N40" s="36"/>
      <c r="O40" s="36"/>
      <c r="P40" s="36"/>
      <c r="Q40" s="36"/>
      <c r="R40" s="36"/>
      <c r="S40" s="36"/>
      <c r="T40" s="36"/>
      <c r="U40" s="36"/>
      <c r="V40" s="36"/>
      <c r="W40" s="36"/>
    </row>
    <row r="41" spans="1:23" ht="18.75" customHeight="1" x14ac:dyDescent="0.25">
      <c r="A41" s="24"/>
      <c r="B41" s="32" t="s">
        <v>65</v>
      </c>
      <c r="C41" s="47"/>
      <c r="D41" s="36"/>
      <c r="E41" s="36"/>
      <c r="F41" s="36"/>
      <c r="G41" s="36"/>
      <c r="H41" s="36"/>
      <c r="I41" s="36"/>
      <c r="J41" s="36"/>
      <c r="K41" s="36"/>
      <c r="L41" s="36"/>
      <c r="M41" s="36"/>
      <c r="N41" s="36"/>
      <c r="O41" s="36"/>
      <c r="P41" s="36"/>
      <c r="Q41" s="36"/>
      <c r="R41" s="36"/>
      <c r="S41" s="36"/>
      <c r="T41" s="36"/>
      <c r="U41" s="36"/>
      <c r="V41" s="36"/>
      <c r="W41" s="36"/>
    </row>
    <row r="42" spans="1:23" ht="30" x14ac:dyDescent="0.25">
      <c r="A42" s="24"/>
      <c r="B42" s="32" t="s">
        <v>74</v>
      </c>
      <c r="C42" s="47"/>
      <c r="D42" s="36"/>
      <c r="E42" s="36"/>
      <c r="F42" s="36"/>
      <c r="G42" s="36"/>
      <c r="H42" s="36"/>
      <c r="I42" s="36"/>
      <c r="J42" s="36"/>
      <c r="K42" s="36"/>
      <c r="L42" s="36"/>
      <c r="M42" s="36"/>
      <c r="N42" s="36"/>
      <c r="O42" s="36"/>
      <c r="P42" s="36"/>
      <c r="Q42" s="36"/>
      <c r="R42" s="36"/>
      <c r="S42" s="36"/>
      <c r="T42" s="36"/>
      <c r="U42" s="36"/>
      <c r="V42" s="36"/>
      <c r="W42" s="36"/>
    </row>
    <row r="43" spans="1:23" x14ac:dyDescent="0.25">
      <c r="A43" s="24"/>
      <c r="B43" s="32" t="s">
        <v>75</v>
      </c>
      <c r="C43" s="50"/>
      <c r="D43" s="37"/>
      <c r="E43" s="37"/>
      <c r="F43" s="37"/>
      <c r="G43" s="37"/>
      <c r="H43" s="37"/>
      <c r="I43" s="37"/>
      <c r="J43" s="37"/>
      <c r="K43" s="37"/>
      <c r="L43" s="37"/>
      <c r="M43" s="37"/>
      <c r="N43" s="37"/>
      <c r="O43" s="37"/>
      <c r="P43" s="37"/>
      <c r="Q43" s="37"/>
      <c r="R43" s="37"/>
      <c r="S43" s="37"/>
      <c r="T43" s="37"/>
      <c r="U43" s="37"/>
      <c r="V43" s="37"/>
      <c r="W43" s="37"/>
    </row>
    <row r="44" spans="1:23" x14ac:dyDescent="0.25">
      <c r="A44" s="34" t="s">
        <v>66</v>
      </c>
      <c r="B44" s="34"/>
      <c r="C44" s="46">
        <v>10</v>
      </c>
      <c r="D44" s="41"/>
      <c r="E44" s="41"/>
      <c r="F44" s="41"/>
      <c r="G44" s="41"/>
      <c r="H44" s="41"/>
      <c r="I44" s="41"/>
      <c r="J44" s="41"/>
      <c r="K44" s="41"/>
      <c r="L44" s="41"/>
      <c r="M44" s="41"/>
      <c r="N44" s="41"/>
      <c r="O44" s="41"/>
      <c r="P44" s="41"/>
      <c r="Q44" s="41"/>
      <c r="R44" s="41"/>
      <c r="S44" s="41"/>
      <c r="T44" s="41"/>
      <c r="U44" s="41"/>
      <c r="V44" s="41"/>
      <c r="W44" s="41"/>
    </row>
    <row r="45" spans="1:23" x14ac:dyDescent="0.25">
      <c r="A45" s="24" t="s">
        <v>13</v>
      </c>
      <c r="B45" s="8" t="s">
        <v>67</v>
      </c>
      <c r="C45" s="47"/>
      <c r="D45" s="36"/>
      <c r="E45" s="36"/>
      <c r="F45" s="36"/>
      <c r="G45" s="36"/>
      <c r="H45" s="36"/>
      <c r="I45" s="36"/>
      <c r="J45" s="36"/>
      <c r="K45" s="36"/>
      <c r="L45" s="36"/>
      <c r="M45" s="36"/>
      <c r="N45" s="36"/>
      <c r="O45" s="36"/>
      <c r="P45" s="36"/>
      <c r="Q45" s="36"/>
      <c r="R45" s="36"/>
      <c r="S45" s="36"/>
      <c r="T45" s="36"/>
      <c r="U45" s="36"/>
      <c r="V45" s="36"/>
      <c r="W45" s="36"/>
    </row>
    <row r="46" spans="1:23" x14ac:dyDescent="0.25">
      <c r="A46" s="24" t="s">
        <v>13</v>
      </c>
      <c r="B46" s="8" t="s">
        <v>68</v>
      </c>
      <c r="C46" s="47"/>
      <c r="D46" s="36"/>
      <c r="E46" s="36"/>
      <c r="F46" s="36"/>
      <c r="G46" s="36"/>
      <c r="H46" s="36"/>
      <c r="I46" s="36"/>
      <c r="J46" s="36"/>
      <c r="K46" s="36"/>
      <c r="L46" s="36"/>
      <c r="M46" s="36"/>
      <c r="N46" s="36"/>
      <c r="O46" s="36"/>
      <c r="P46" s="36"/>
      <c r="Q46" s="36"/>
      <c r="R46" s="36"/>
      <c r="S46" s="36"/>
      <c r="T46" s="36"/>
      <c r="U46" s="36"/>
      <c r="V46" s="36"/>
      <c r="W46" s="36"/>
    </row>
    <row r="47" spans="1:23" x14ac:dyDescent="0.25">
      <c r="A47" s="24" t="s">
        <v>13</v>
      </c>
      <c r="B47" s="8" t="s">
        <v>69</v>
      </c>
      <c r="C47" s="47"/>
      <c r="D47" s="36"/>
      <c r="E47" s="36"/>
      <c r="F47" s="36"/>
      <c r="G47" s="36"/>
      <c r="H47" s="36"/>
      <c r="I47" s="36"/>
      <c r="J47" s="36"/>
      <c r="K47" s="36"/>
      <c r="L47" s="36"/>
      <c r="M47" s="36"/>
      <c r="N47" s="36"/>
      <c r="O47" s="36"/>
      <c r="P47" s="36"/>
      <c r="Q47" s="36"/>
      <c r="R47" s="36"/>
      <c r="S47" s="36"/>
      <c r="T47" s="36"/>
      <c r="U47" s="36"/>
      <c r="V47" s="36"/>
      <c r="W47" s="36"/>
    </row>
    <row r="48" spans="1:23" x14ac:dyDescent="0.25">
      <c r="A48" s="24" t="s">
        <v>13</v>
      </c>
      <c r="B48" s="8" t="s">
        <v>70</v>
      </c>
      <c r="C48" s="47"/>
      <c r="D48" s="36"/>
      <c r="E48" s="36"/>
      <c r="F48" s="36"/>
      <c r="G48" s="36"/>
      <c r="H48" s="36"/>
      <c r="I48" s="36"/>
      <c r="J48" s="36"/>
      <c r="K48" s="36"/>
      <c r="L48" s="36"/>
      <c r="M48" s="36"/>
      <c r="N48" s="36"/>
      <c r="O48" s="36"/>
      <c r="P48" s="36"/>
      <c r="Q48" s="36"/>
      <c r="R48" s="36"/>
      <c r="S48" s="36"/>
      <c r="T48" s="36"/>
      <c r="U48" s="36"/>
      <c r="V48" s="36"/>
      <c r="W48" s="36"/>
    </row>
    <row r="49" spans="1:23" x14ac:dyDescent="0.25">
      <c r="A49" s="24" t="s">
        <v>13</v>
      </c>
      <c r="B49" s="8" t="s">
        <v>71</v>
      </c>
      <c r="C49" s="47"/>
      <c r="D49" s="36"/>
      <c r="E49" s="36"/>
      <c r="F49" s="36"/>
      <c r="G49" s="36"/>
      <c r="H49" s="36"/>
      <c r="I49" s="36"/>
      <c r="J49" s="36"/>
      <c r="K49" s="36"/>
      <c r="L49" s="36"/>
      <c r="M49" s="36"/>
      <c r="N49" s="36"/>
      <c r="O49" s="36"/>
      <c r="P49" s="36"/>
      <c r="Q49" s="36"/>
      <c r="R49" s="36"/>
      <c r="S49" s="36"/>
      <c r="T49" s="36"/>
      <c r="U49" s="36"/>
      <c r="V49" s="36"/>
      <c r="W49" s="36"/>
    </row>
    <row r="50" spans="1:23" ht="20.25" customHeight="1" x14ac:dyDescent="0.25">
      <c r="A50" s="34" t="s">
        <v>72</v>
      </c>
      <c r="B50" s="34"/>
      <c r="C50" s="51">
        <v>1</v>
      </c>
      <c r="D50" s="31"/>
      <c r="E50" s="31"/>
      <c r="F50" s="31"/>
      <c r="G50" s="31"/>
      <c r="H50" s="31"/>
      <c r="I50" s="31"/>
      <c r="J50" s="31"/>
      <c r="K50" s="31"/>
      <c r="L50" s="31"/>
      <c r="M50" s="31"/>
      <c r="N50" s="31"/>
      <c r="O50" s="31"/>
      <c r="P50" s="31"/>
      <c r="Q50" s="31"/>
      <c r="R50" s="31"/>
      <c r="S50" s="31"/>
      <c r="T50" s="31"/>
      <c r="U50" s="31"/>
      <c r="V50" s="31"/>
      <c r="W50" s="31"/>
    </row>
    <row r="51" spans="1:23" x14ac:dyDescent="0.25">
      <c r="A51" s="9" t="s">
        <v>14</v>
      </c>
      <c r="B51" s="9"/>
      <c r="C51" s="52">
        <f>SUM(C6:C50)</f>
        <v>80</v>
      </c>
      <c r="D51" s="10">
        <f>SUM(D6:D50)</f>
        <v>0</v>
      </c>
      <c r="E51" s="10">
        <f>SUM(E6:E50)</f>
        <v>0</v>
      </c>
      <c r="F51" s="10">
        <f>SUM(F6:F50)</f>
        <v>0</v>
      </c>
      <c r="G51" s="10">
        <f>SUM(G6:G50)</f>
        <v>0</v>
      </c>
      <c r="H51" s="10">
        <f>SUM(H6:H50)</f>
        <v>0</v>
      </c>
      <c r="I51" s="10">
        <f>SUM(I6:I50)</f>
        <v>0</v>
      </c>
      <c r="J51" s="10">
        <f>SUM(J6:J50)</f>
        <v>0</v>
      </c>
      <c r="K51" s="10">
        <f>SUM(K6:K50)</f>
        <v>0</v>
      </c>
      <c r="L51" s="10">
        <f>SUM(L6:L50)</f>
        <v>0</v>
      </c>
      <c r="M51" s="10">
        <f>SUM(M6:M50)</f>
        <v>0</v>
      </c>
      <c r="N51" s="10">
        <f>SUM(N6:N50)</f>
        <v>0</v>
      </c>
      <c r="O51" s="10">
        <f>SUM(O6:O50)</f>
        <v>0</v>
      </c>
      <c r="P51" s="10">
        <f>SUM(P6:P50)</f>
        <v>0</v>
      </c>
      <c r="Q51" s="10">
        <f>SUM(Q6:Q50)</f>
        <v>0</v>
      </c>
      <c r="R51" s="10">
        <f>SUM(R6:R50)</f>
        <v>0</v>
      </c>
      <c r="S51" s="10">
        <f>SUM(S6:S50)</f>
        <v>0</v>
      </c>
      <c r="T51" s="10">
        <f>SUM(T6:T50)</f>
        <v>0</v>
      </c>
      <c r="U51" s="10">
        <f>SUM(U6:U50)</f>
        <v>0</v>
      </c>
      <c r="V51" s="10">
        <f>SUM(V6:V50)</f>
        <v>0</v>
      </c>
      <c r="W51" s="10">
        <f>SUM(W6:W50)</f>
        <v>0</v>
      </c>
    </row>
    <row r="53" spans="1:23" x14ac:dyDescent="0.25">
      <c r="A53" t="s">
        <v>15</v>
      </c>
      <c r="B53" t="s">
        <v>16</v>
      </c>
    </row>
    <row r="54" spans="1:23" x14ac:dyDescent="0.25">
      <c r="B54" t="s">
        <v>17</v>
      </c>
    </row>
  </sheetData>
  <sheetProtection algorithmName="SHA-512" hashValue="dt9pyzvEp4wJf7Pb31DAqCPpZNbzsDc8HYbumUMM9hzmklE+jmzQMZkrxoJ2Lr0OdOOFQxvtKN/NU0tRfur80Q==" saltValue="TDHgP/6+1MdyAinbCpON2Q==" spinCount="100000" sheet="1" selectLockedCells="1"/>
  <mergeCells count="178">
    <mergeCell ref="A44:B44"/>
    <mergeCell ref="W44:W49"/>
    <mergeCell ref="V44:V49"/>
    <mergeCell ref="U44:U49"/>
    <mergeCell ref="T44:T49"/>
    <mergeCell ref="S44:S49"/>
    <mergeCell ref="R44:R49"/>
    <mergeCell ref="A50:B50"/>
    <mergeCell ref="C6:W6"/>
    <mergeCell ref="C27:W27"/>
    <mergeCell ref="L44:L49"/>
    <mergeCell ref="M44:M49"/>
    <mergeCell ref="N44:N49"/>
    <mergeCell ref="O44:O49"/>
    <mergeCell ref="P44:P49"/>
    <mergeCell ref="Q44:Q49"/>
    <mergeCell ref="R28:R43"/>
    <mergeCell ref="S28:S43"/>
    <mergeCell ref="T28:T43"/>
    <mergeCell ref="L28:L43"/>
    <mergeCell ref="C44:C49"/>
    <mergeCell ref="D44:D49"/>
    <mergeCell ref="E44:E49"/>
    <mergeCell ref="F44:F49"/>
    <mergeCell ref="G44:G49"/>
    <mergeCell ref="H44:H49"/>
    <mergeCell ref="I44:I49"/>
    <mergeCell ref="J44:J49"/>
    <mergeCell ref="K44:K49"/>
    <mergeCell ref="C28:C43"/>
    <mergeCell ref="D28:D43"/>
    <mergeCell ref="E28:E43"/>
    <mergeCell ref="F28:F43"/>
    <mergeCell ref="G28:G43"/>
    <mergeCell ref="H28:H43"/>
    <mergeCell ref="I28:I43"/>
    <mergeCell ref="J28:J43"/>
    <mergeCell ref="K28:K43"/>
    <mergeCell ref="W25:W26"/>
    <mergeCell ref="M28:M43"/>
    <mergeCell ref="N28:N43"/>
    <mergeCell ref="O28:O43"/>
    <mergeCell ref="P28:P43"/>
    <mergeCell ref="Q28:Q43"/>
    <mergeCell ref="R25:R26"/>
    <mergeCell ref="S25:S26"/>
    <mergeCell ref="T25:T26"/>
    <mergeCell ref="U25:U26"/>
    <mergeCell ref="V25:V26"/>
    <mergeCell ref="U28:U43"/>
    <mergeCell ref="V28:V43"/>
    <mergeCell ref="T15:T19"/>
    <mergeCell ref="U15:U19"/>
    <mergeCell ref="V15:V19"/>
    <mergeCell ref="W20:W24"/>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0:R24"/>
    <mergeCell ref="S20:S24"/>
    <mergeCell ref="T20:T24"/>
    <mergeCell ref="U20:U24"/>
    <mergeCell ref="V20:V24"/>
    <mergeCell ref="L15:L19"/>
    <mergeCell ref="M15:M19"/>
    <mergeCell ref="N15:N19"/>
    <mergeCell ref="O15:O19"/>
    <mergeCell ref="P15:P19"/>
    <mergeCell ref="Q15:Q19"/>
    <mergeCell ref="W15:W19"/>
    <mergeCell ref="C20:C24"/>
    <mergeCell ref="D20:D24"/>
    <mergeCell ref="E20:E24"/>
    <mergeCell ref="F20:F24"/>
    <mergeCell ref="G20:G24"/>
    <mergeCell ref="H20:H24"/>
    <mergeCell ref="I20:I24"/>
    <mergeCell ref="J20:J24"/>
    <mergeCell ref="K20:K24"/>
    <mergeCell ref="L20:L24"/>
    <mergeCell ref="M20:M24"/>
    <mergeCell ref="N20:N24"/>
    <mergeCell ref="O20:O24"/>
    <mergeCell ref="P20:P24"/>
    <mergeCell ref="Q20:Q24"/>
    <mergeCell ref="R15:R19"/>
    <mergeCell ref="S15:S19"/>
    <mergeCell ref="C15:C19"/>
    <mergeCell ref="D15:D19"/>
    <mergeCell ref="E15:E19"/>
    <mergeCell ref="F15:F19"/>
    <mergeCell ref="G15:G19"/>
    <mergeCell ref="H15:H19"/>
    <mergeCell ref="I15:I19"/>
    <mergeCell ref="J15:J19"/>
    <mergeCell ref="K15:K19"/>
    <mergeCell ref="U7:U10"/>
    <mergeCell ref="V7:V10"/>
    <mergeCell ref="M7:M10"/>
    <mergeCell ref="N7:N10"/>
    <mergeCell ref="O7:O10"/>
    <mergeCell ref="W11:W13"/>
    <mergeCell ref="R11:R13"/>
    <mergeCell ref="S11:S13"/>
    <mergeCell ref="T11:T13"/>
    <mergeCell ref="U11:U13"/>
    <mergeCell ref="V11:V13"/>
    <mergeCell ref="C7:C10"/>
    <mergeCell ref="D7:D10"/>
    <mergeCell ref="E7:E10"/>
    <mergeCell ref="F7:F10"/>
    <mergeCell ref="G7:G10"/>
    <mergeCell ref="W7:W10"/>
    <mergeCell ref="C11:C13"/>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R7:R10"/>
    <mergeCell ref="S7:S10"/>
    <mergeCell ref="T7:T10"/>
    <mergeCell ref="K2:K5"/>
    <mergeCell ref="L2:L5"/>
    <mergeCell ref="M2:M5"/>
    <mergeCell ref="N2:N5"/>
    <mergeCell ref="P7:P10"/>
    <mergeCell ref="Q7:Q10"/>
    <mergeCell ref="H7:H10"/>
    <mergeCell ref="I7:I10"/>
    <mergeCell ref="J7:J10"/>
    <mergeCell ref="K7:K10"/>
    <mergeCell ref="L7:L10"/>
    <mergeCell ref="A7:B7"/>
    <mergeCell ref="A11:B11"/>
    <mergeCell ref="A14:B14"/>
    <mergeCell ref="A15:B15"/>
    <mergeCell ref="A20:B20"/>
    <mergeCell ref="A25:B25"/>
    <mergeCell ref="A28:B28"/>
    <mergeCell ref="W28:W4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s>
  <conditionalFormatting sqref="D7:W7">
    <cfRule type="expression" dxfId="404" priority="220">
      <formula>D7&gt;$C7</formula>
    </cfRule>
  </conditionalFormatting>
  <conditionalFormatting sqref="D11:W11">
    <cfRule type="expression" dxfId="380" priority="160">
      <formula>D11&gt;$C11</formula>
    </cfRule>
  </conditionalFormatting>
  <conditionalFormatting sqref="D14:W14">
    <cfRule type="expression" dxfId="360" priority="140">
      <formula>D14&gt;$C14</formula>
    </cfRule>
  </conditionalFormatting>
  <conditionalFormatting sqref="D15:W15">
    <cfRule type="expression" dxfId="340" priority="120">
      <formula>D15&gt;$C15</formula>
    </cfRule>
  </conditionalFormatting>
  <conditionalFormatting sqref="D20:W20">
    <cfRule type="expression" dxfId="320" priority="100">
      <formula>D20&gt;$C20</formula>
    </cfRule>
  </conditionalFormatting>
  <conditionalFormatting sqref="D25:W25">
    <cfRule type="expression" dxfId="300" priority="80">
      <formula>D25&gt;$C25</formula>
    </cfRule>
  </conditionalFormatting>
  <conditionalFormatting sqref="D28:W28">
    <cfRule type="expression" dxfId="280" priority="60">
      <formula>D28&gt;$C28</formula>
    </cfRule>
  </conditionalFormatting>
  <conditionalFormatting sqref="D44:W44">
    <cfRule type="expression" dxfId="260" priority="40">
      <formula>D44&gt;$C44</formula>
    </cfRule>
  </conditionalFormatting>
  <conditionalFormatting sqref="D50:W50">
    <cfRule type="expression" dxfId="240" priority="20">
      <formula>D50&gt;$C50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22"/>
  <sheetViews>
    <sheetView workbookViewId="0">
      <pane xSplit="2" ySplit="5" topLeftCell="C6" activePane="bottomRight" state="frozen"/>
      <selection pane="topRight" activeCell="C1" sqref="C1"/>
      <selection pane="bottomLeft" activeCell="A6" sqref="A6"/>
      <selection pane="bottomRight" activeCell="O11" sqref="O11"/>
    </sheetView>
  </sheetViews>
  <sheetFormatPr defaultRowHeight="15" x14ac:dyDescent="0.25"/>
  <cols>
    <col min="1" max="1" width="6.140625" customWidth="1"/>
    <col min="2" max="2" width="54.85546875" customWidth="1"/>
    <col min="3" max="3" width="9.140625" style="45"/>
    <col min="4" max="23" width="6" customWidth="1"/>
  </cols>
  <sheetData>
    <row r="1" spans="1:23" ht="18.75" x14ac:dyDescent="0.3">
      <c r="A1" s="2" t="str">
        <f>Learners!A1</f>
        <v>4N1120 Spreadsheet Methods</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76</v>
      </c>
      <c r="D3" s="39"/>
      <c r="E3" s="39"/>
      <c r="F3" s="39"/>
      <c r="G3" s="39"/>
      <c r="H3" s="39"/>
      <c r="I3" s="39"/>
      <c r="J3" s="39"/>
      <c r="K3" s="39"/>
      <c r="L3" s="39"/>
      <c r="M3" s="39"/>
      <c r="N3" s="39"/>
      <c r="O3" s="39"/>
      <c r="P3" s="39"/>
      <c r="Q3" s="39"/>
      <c r="R3" s="39"/>
      <c r="S3" s="39"/>
      <c r="T3" s="39"/>
      <c r="U3" s="39"/>
      <c r="V3" s="39"/>
      <c r="W3" s="39"/>
    </row>
    <row r="4" spans="1:23" ht="59.25" customHeight="1"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x14ac:dyDescent="0.25">
      <c r="A6" s="22" t="s">
        <v>77</v>
      </c>
      <c r="B6" s="23"/>
      <c r="C6" s="53"/>
      <c r="D6" s="53"/>
      <c r="E6" s="53"/>
      <c r="F6" s="53"/>
      <c r="G6" s="53"/>
      <c r="H6" s="53"/>
      <c r="I6" s="53"/>
      <c r="J6" s="53"/>
      <c r="K6" s="53"/>
      <c r="L6" s="53"/>
      <c r="M6" s="53"/>
      <c r="N6" s="53"/>
      <c r="O6" s="53"/>
      <c r="P6" s="53"/>
      <c r="Q6" s="53"/>
      <c r="R6" s="53"/>
      <c r="S6" s="53"/>
      <c r="T6" s="53"/>
      <c r="U6" s="53"/>
      <c r="V6" s="53"/>
      <c r="W6" s="54"/>
    </row>
    <row r="7" spans="1:23" ht="23.25" customHeight="1" x14ac:dyDescent="0.25">
      <c r="A7" s="55" t="s">
        <v>78</v>
      </c>
      <c r="B7" s="55"/>
      <c r="C7" s="58">
        <v>2</v>
      </c>
      <c r="D7" s="56"/>
      <c r="E7" s="56"/>
      <c r="F7" s="56"/>
      <c r="G7" s="56"/>
      <c r="H7" s="56"/>
      <c r="I7" s="56"/>
      <c r="J7" s="56"/>
      <c r="K7" s="56"/>
      <c r="L7" s="56"/>
      <c r="M7" s="56"/>
      <c r="N7" s="56"/>
      <c r="O7" s="56"/>
      <c r="P7" s="56"/>
      <c r="Q7" s="56"/>
      <c r="R7" s="56"/>
      <c r="S7" s="56"/>
      <c r="T7" s="56"/>
      <c r="U7" s="56"/>
      <c r="V7" s="56"/>
      <c r="W7" s="56"/>
    </row>
    <row r="8" spans="1:23" x14ac:dyDescent="0.25">
      <c r="A8" s="24"/>
      <c r="B8" s="62" t="s">
        <v>79</v>
      </c>
      <c r="C8" s="59"/>
      <c r="D8" s="57"/>
      <c r="E8" s="57"/>
      <c r="F8" s="57"/>
      <c r="G8" s="57"/>
      <c r="H8" s="57"/>
      <c r="I8" s="57"/>
      <c r="J8" s="57"/>
      <c r="K8" s="57"/>
      <c r="L8" s="57"/>
      <c r="M8" s="57"/>
      <c r="N8" s="57"/>
      <c r="O8" s="57"/>
      <c r="P8" s="57"/>
      <c r="Q8" s="57"/>
      <c r="R8" s="57"/>
      <c r="S8" s="57"/>
      <c r="T8" s="57"/>
      <c r="U8" s="57"/>
      <c r="V8" s="57"/>
      <c r="W8" s="57"/>
    </row>
    <row r="9" spans="1:23" ht="22.5" customHeight="1" x14ac:dyDescent="0.25">
      <c r="A9" s="61"/>
      <c r="B9" s="63" t="s">
        <v>80</v>
      </c>
      <c r="C9" s="59"/>
      <c r="D9" s="57"/>
      <c r="E9" s="57"/>
      <c r="F9" s="57"/>
      <c r="G9" s="57"/>
      <c r="H9" s="57"/>
      <c r="I9" s="57"/>
      <c r="J9" s="57"/>
      <c r="K9" s="57"/>
      <c r="L9" s="57"/>
      <c r="M9" s="57"/>
      <c r="N9" s="57"/>
      <c r="O9" s="57"/>
      <c r="P9" s="57"/>
      <c r="Q9" s="57"/>
      <c r="R9" s="57"/>
      <c r="S9" s="57"/>
      <c r="T9" s="57"/>
      <c r="U9" s="57"/>
      <c r="V9" s="57"/>
      <c r="W9" s="57"/>
    </row>
    <row r="10" spans="1:23" ht="21" customHeight="1" x14ac:dyDescent="0.25">
      <c r="A10" s="61"/>
      <c r="B10" s="63" t="s">
        <v>81</v>
      </c>
      <c r="C10" s="51">
        <v>2</v>
      </c>
      <c r="D10" s="31"/>
      <c r="E10" s="31"/>
      <c r="F10" s="31"/>
      <c r="G10" s="31"/>
      <c r="H10" s="31"/>
      <c r="I10" s="31"/>
      <c r="J10" s="31"/>
      <c r="K10" s="31"/>
      <c r="L10" s="31"/>
      <c r="M10" s="31"/>
      <c r="N10" s="31"/>
      <c r="O10" s="31"/>
      <c r="P10" s="31"/>
      <c r="Q10" s="31"/>
      <c r="R10" s="31"/>
      <c r="S10" s="31"/>
      <c r="T10" s="31"/>
      <c r="U10" s="31"/>
      <c r="V10" s="31"/>
      <c r="W10" s="31"/>
    </row>
    <row r="11" spans="1:23" ht="21" customHeight="1" x14ac:dyDescent="0.25">
      <c r="A11" s="61"/>
      <c r="B11" s="63" t="s">
        <v>82</v>
      </c>
      <c r="C11" s="48">
        <v>2</v>
      </c>
      <c r="D11" s="31"/>
      <c r="E11" s="31"/>
      <c r="F11" s="31"/>
      <c r="G11" s="31"/>
      <c r="H11" s="31"/>
      <c r="I11" s="31"/>
      <c r="J11" s="31"/>
      <c r="K11" s="31"/>
      <c r="L11" s="31"/>
      <c r="M11" s="31"/>
      <c r="N11" s="31"/>
      <c r="O11" s="31"/>
      <c r="P11" s="31"/>
      <c r="Q11" s="31"/>
      <c r="R11" s="31"/>
      <c r="S11" s="31"/>
      <c r="T11" s="31"/>
      <c r="U11" s="31"/>
      <c r="V11" s="31"/>
      <c r="W11" s="31"/>
    </row>
    <row r="12" spans="1:23" ht="21" customHeight="1" x14ac:dyDescent="0.25">
      <c r="A12" s="61"/>
      <c r="B12" s="63" t="s">
        <v>83</v>
      </c>
      <c r="C12" s="48">
        <v>2</v>
      </c>
      <c r="D12" s="31"/>
      <c r="E12" s="31"/>
      <c r="F12" s="31"/>
      <c r="G12" s="31"/>
      <c r="H12" s="31"/>
      <c r="I12" s="31"/>
      <c r="J12" s="31"/>
      <c r="K12" s="31"/>
      <c r="L12" s="31"/>
      <c r="M12" s="31"/>
      <c r="N12" s="31"/>
      <c r="O12" s="31"/>
      <c r="P12" s="31"/>
      <c r="Q12" s="31"/>
      <c r="R12" s="31"/>
      <c r="S12" s="31"/>
      <c r="T12" s="31"/>
      <c r="U12" s="31"/>
      <c r="V12" s="31"/>
      <c r="W12" s="31"/>
    </row>
    <row r="13" spans="1:23" ht="21" customHeight="1" x14ac:dyDescent="0.25">
      <c r="A13" s="61"/>
      <c r="B13" s="63" t="s">
        <v>84</v>
      </c>
      <c r="C13" s="48">
        <v>2</v>
      </c>
      <c r="D13" s="31"/>
      <c r="E13" s="31"/>
      <c r="F13" s="31"/>
      <c r="G13" s="31"/>
      <c r="H13" s="31"/>
      <c r="I13" s="31"/>
      <c r="J13" s="31"/>
      <c r="K13" s="31"/>
      <c r="L13" s="31"/>
      <c r="M13" s="31"/>
      <c r="N13" s="31"/>
      <c r="O13" s="31"/>
      <c r="P13" s="31"/>
      <c r="Q13" s="31"/>
      <c r="R13" s="31"/>
      <c r="S13" s="31"/>
      <c r="T13" s="31"/>
      <c r="U13" s="31"/>
      <c r="V13" s="31"/>
      <c r="W13" s="31"/>
    </row>
    <row r="14" spans="1:23" ht="21" customHeight="1" x14ac:dyDescent="0.25">
      <c r="A14" s="61"/>
      <c r="B14" s="63" t="s">
        <v>85</v>
      </c>
      <c r="C14" s="48">
        <v>2</v>
      </c>
      <c r="D14" s="31"/>
      <c r="E14" s="31"/>
      <c r="F14" s="31"/>
      <c r="G14" s="31"/>
      <c r="H14" s="31"/>
      <c r="I14" s="31"/>
      <c r="J14" s="31"/>
      <c r="K14" s="31"/>
      <c r="L14" s="31"/>
      <c r="M14" s="31"/>
      <c r="N14" s="31"/>
      <c r="O14" s="31"/>
      <c r="P14" s="31"/>
      <c r="Q14" s="31"/>
      <c r="R14" s="31"/>
      <c r="S14" s="31"/>
      <c r="T14" s="31"/>
      <c r="U14" s="31"/>
      <c r="V14" s="31"/>
      <c r="W14" s="31"/>
    </row>
    <row r="15" spans="1:23" ht="21" customHeight="1" x14ac:dyDescent="0.25">
      <c r="A15" s="61"/>
      <c r="B15" s="63" t="s">
        <v>86</v>
      </c>
      <c r="C15" s="48">
        <v>2</v>
      </c>
      <c r="D15" s="31"/>
      <c r="E15" s="31"/>
      <c r="F15" s="31"/>
      <c r="G15" s="31"/>
      <c r="H15" s="31"/>
      <c r="I15" s="31"/>
      <c r="J15" s="31"/>
      <c r="K15" s="31"/>
      <c r="L15" s="31"/>
      <c r="M15" s="31"/>
      <c r="N15" s="31"/>
      <c r="O15" s="31"/>
      <c r="P15" s="31"/>
      <c r="Q15" s="31"/>
      <c r="R15" s="31"/>
      <c r="S15" s="31"/>
      <c r="T15" s="31"/>
      <c r="U15" s="31"/>
      <c r="V15" s="31"/>
      <c r="W15" s="31"/>
    </row>
    <row r="16" spans="1:23" ht="21" customHeight="1" x14ac:dyDescent="0.25">
      <c r="A16" s="61"/>
      <c r="B16" s="63" t="s">
        <v>87</v>
      </c>
      <c r="C16" s="48">
        <v>2</v>
      </c>
      <c r="D16" s="31"/>
      <c r="E16" s="31"/>
      <c r="F16" s="31"/>
      <c r="G16" s="31"/>
      <c r="H16" s="31"/>
      <c r="I16" s="31"/>
      <c r="J16" s="31"/>
      <c r="K16" s="31"/>
      <c r="L16" s="31"/>
      <c r="M16" s="31"/>
      <c r="N16" s="31"/>
      <c r="O16" s="31"/>
      <c r="P16" s="31"/>
      <c r="Q16" s="31"/>
      <c r="R16" s="31"/>
      <c r="S16" s="31"/>
      <c r="T16" s="31"/>
      <c r="U16" s="31"/>
      <c r="V16" s="31"/>
      <c r="W16" s="31"/>
    </row>
    <row r="17" spans="1:23" ht="21" customHeight="1" x14ac:dyDescent="0.25">
      <c r="A17" s="61"/>
      <c r="B17" s="63" t="s">
        <v>88</v>
      </c>
      <c r="C17" s="60">
        <v>2</v>
      </c>
      <c r="D17" s="30"/>
      <c r="E17" s="30"/>
      <c r="F17" s="30"/>
      <c r="G17" s="30"/>
      <c r="H17" s="30"/>
      <c r="I17" s="30"/>
      <c r="J17" s="30"/>
      <c r="K17" s="30"/>
      <c r="L17" s="30"/>
      <c r="M17" s="30"/>
      <c r="N17" s="30"/>
      <c r="O17" s="30"/>
      <c r="P17" s="30"/>
      <c r="Q17" s="30"/>
      <c r="R17" s="30"/>
      <c r="S17" s="30"/>
      <c r="T17" s="30"/>
      <c r="U17" s="30"/>
      <c r="V17" s="30"/>
      <c r="W17" s="30"/>
    </row>
    <row r="18" spans="1:23" ht="21" customHeight="1" x14ac:dyDescent="0.25">
      <c r="A18" s="61"/>
      <c r="B18" s="64" t="s">
        <v>89</v>
      </c>
      <c r="C18" s="60">
        <v>2</v>
      </c>
      <c r="D18" s="30"/>
      <c r="E18" s="30"/>
      <c r="F18" s="30"/>
      <c r="G18" s="30"/>
      <c r="H18" s="30"/>
      <c r="I18" s="30"/>
      <c r="J18" s="30"/>
      <c r="K18" s="30"/>
      <c r="L18" s="30"/>
      <c r="M18" s="30"/>
      <c r="N18" s="30"/>
      <c r="O18" s="30"/>
      <c r="P18" s="30"/>
      <c r="Q18" s="30"/>
      <c r="R18" s="30"/>
      <c r="S18" s="30"/>
      <c r="T18" s="30"/>
      <c r="U18" s="30"/>
      <c r="V18" s="30"/>
      <c r="W18" s="30"/>
    </row>
    <row r="19" spans="1:23" x14ac:dyDescent="0.25">
      <c r="A19" s="9" t="s">
        <v>14</v>
      </c>
      <c r="B19" s="9"/>
      <c r="C19" s="52">
        <f>SUM(C6:C18)</f>
        <v>20</v>
      </c>
      <c r="D19" s="10">
        <f t="shared" ref="D19:W19" si="0">SUM(D6:D18)</f>
        <v>0</v>
      </c>
      <c r="E19" s="10">
        <f t="shared" si="0"/>
        <v>0</v>
      </c>
      <c r="F19" s="10">
        <f t="shared" si="0"/>
        <v>0</v>
      </c>
      <c r="G19" s="10">
        <f t="shared" si="0"/>
        <v>0</v>
      </c>
      <c r="H19" s="10">
        <f t="shared" si="0"/>
        <v>0</v>
      </c>
      <c r="I19" s="10">
        <f t="shared" si="0"/>
        <v>0</v>
      </c>
      <c r="J19" s="10">
        <f t="shared" si="0"/>
        <v>0</v>
      </c>
      <c r="K19" s="10">
        <f t="shared" si="0"/>
        <v>0</v>
      </c>
      <c r="L19" s="10">
        <f t="shared" si="0"/>
        <v>0</v>
      </c>
      <c r="M19" s="10">
        <f t="shared" si="0"/>
        <v>0</v>
      </c>
      <c r="N19" s="10">
        <f t="shared" si="0"/>
        <v>0</v>
      </c>
      <c r="O19" s="10">
        <f t="shared" si="0"/>
        <v>0</v>
      </c>
      <c r="P19" s="10">
        <f t="shared" si="0"/>
        <v>0</v>
      </c>
      <c r="Q19" s="10">
        <f t="shared" si="0"/>
        <v>0</v>
      </c>
      <c r="R19" s="10">
        <f t="shared" si="0"/>
        <v>0</v>
      </c>
      <c r="S19" s="10">
        <f t="shared" si="0"/>
        <v>0</v>
      </c>
      <c r="T19" s="10">
        <f t="shared" si="0"/>
        <v>0</v>
      </c>
      <c r="U19" s="10">
        <f t="shared" si="0"/>
        <v>0</v>
      </c>
      <c r="V19" s="10">
        <f t="shared" si="0"/>
        <v>0</v>
      </c>
      <c r="W19" s="10">
        <f t="shared" si="0"/>
        <v>0</v>
      </c>
    </row>
    <row r="21" spans="1:23" x14ac:dyDescent="0.25">
      <c r="A21" t="s">
        <v>15</v>
      </c>
      <c r="B21" t="s">
        <v>16</v>
      </c>
    </row>
    <row r="22" spans="1:23" x14ac:dyDescent="0.25">
      <c r="B22" t="s">
        <v>17</v>
      </c>
    </row>
  </sheetData>
  <sheetProtection algorithmName="SHA-512" hashValue="RBugbTSPx++nlZELhyrU2WbKlDafQmHST4SpwGTvPspJrE199HL1PpDq4xEwhqjvKwfLzzXCNgIKs0OvsDcGnQ==" saltValue="EQvGAY88YAyZpn/eJyvyhQ==" spinCount="100000" sheet="1" selectLockedCells="1"/>
  <mergeCells count="43">
    <mergeCell ref="A7:B7"/>
    <mergeCell ref="C6:W6"/>
    <mergeCell ref="U7:U9"/>
    <mergeCell ref="V7:V9"/>
    <mergeCell ref="M7:M9"/>
    <mergeCell ref="N7:N9"/>
    <mergeCell ref="O7:O9"/>
    <mergeCell ref="C7:C9"/>
    <mergeCell ref="D7:D9"/>
    <mergeCell ref="E7:E9"/>
    <mergeCell ref="F7:F9"/>
    <mergeCell ref="G7:G9"/>
    <mergeCell ref="W7:W9"/>
    <mergeCell ref="R7:R9"/>
    <mergeCell ref="S7:S9"/>
    <mergeCell ref="T7:T9"/>
    <mergeCell ref="M2:M5"/>
    <mergeCell ref="N2:N5"/>
    <mergeCell ref="P7:P9"/>
    <mergeCell ref="Q7:Q9"/>
    <mergeCell ref="H7:H9"/>
    <mergeCell ref="I7:I9"/>
    <mergeCell ref="J7:J9"/>
    <mergeCell ref="K7:K9"/>
    <mergeCell ref="L7:L9"/>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W7">
    <cfRule type="expression" dxfId="220" priority="220">
      <formula>D7&gt;$C7</formula>
    </cfRule>
  </conditionalFormatting>
  <conditionalFormatting sqref="D17:W18">
    <cfRule type="expression" dxfId="193" priority="200">
      <formula>D17&gt;$C17</formula>
    </cfRule>
  </conditionalFormatting>
  <conditionalFormatting sqref="D10:W10">
    <cfRule type="expression" dxfId="140" priority="140">
      <formula>D10&gt;$C10</formula>
    </cfRule>
  </conditionalFormatting>
  <conditionalFormatting sqref="D11:W11">
    <cfRule type="expression" dxfId="120" priority="120">
      <formula>D11&gt;$C11</formula>
    </cfRule>
  </conditionalFormatting>
  <conditionalFormatting sqref="D12:W12">
    <cfRule type="expression" dxfId="100" priority="100">
      <formula>D12&gt;$C12</formula>
    </cfRule>
  </conditionalFormatting>
  <conditionalFormatting sqref="D13:W13">
    <cfRule type="expression" dxfId="80" priority="80">
      <formula>D13&gt;$C13</formula>
    </cfRule>
  </conditionalFormatting>
  <conditionalFormatting sqref="D14:W14">
    <cfRule type="expression" dxfId="60" priority="60">
      <formula>D14&gt;$C14</formula>
    </cfRule>
  </conditionalFormatting>
  <conditionalFormatting sqref="D15:W15">
    <cfRule type="expression" dxfId="40" priority="40">
      <formula>D15&gt;$C15</formula>
    </cfRule>
  </conditionalFormatting>
  <conditionalFormatting sqref="D16:W16">
    <cfRule type="expression" dxfId="20" priority="20">
      <formula>D16&gt;$C16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4N1120 Spreadsheet Methods</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Exam!$D$51</f>
        <v>0</v>
      </c>
      <c r="F7" s="21">
        <f>'Skills Demo'!$D$19</f>
        <v>0</v>
      </c>
      <c r="G7" s="21" t="str">
        <f>IF(B7="","",SUM(E7:F7))</f>
        <v/>
      </c>
      <c r="H7" s="21" t="str">
        <f>IF(G7="","",IF(G7&gt;79,"D",IF(G7&gt;64,"M", IF(G7&gt;49,"P",IF(G7&lt;50,"U")))))</f>
        <v/>
      </c>
      <c r="I7" s="26"/>
    </row>
    <row r="8" spans="1:9" ht="23.25" customHeight="1" x14ac:dyDescent="0.25">
      <c r="A8" s="20">
        <v>2</v>
      </c>
      <c r="B8" s="27" t="str">
        <f>IF(Learners!C12="","",Learners!C12)</f>
        <v/>
      </c>
      <c r="C8" s="27" t="str">
        <f>IF(Learners!B12="","",Learners!B12)</f>
        <v/>
      </c>
      <c r="D8" s="20" t="str">
        <f>IF(Learners!D12="","",Learners!D12)</f>
        <v/>
      </c>
      <c r="E8" s="20">
        <f>Exam!$E$51</f>
        <v>0</v>
      </c>
      <c r="F8" s="20">
        <f>'Skills Demo'!$E$19</f>
        <v>0</v>
      </c>
      <c r="G8" s="20" t="str">
        <f>IF(B8="","",SUM(E8:F8))</f>
        <v/>
      </c>
      <c r="H8" s="20" t="str">
        <f t="shared" ref="H8:H26" si="0">IF(G8="","",IF(G8&gt;79,"D",IF(G8&gt;64,"M", IF(G8&gt;49,"P",IF(G8&lt;50,"U")))))</f>
        <v/>
      </c>
      <c r="I8" s="28"/>
    </row>
    <row r="9" spans="1:9" ht="23.25" customHeight="1" x14ac:dyDescent="0.25">
      <c r="A9" s="21">
        <v>3</v>
      </c>
      <c r="B9" s="25" t="str">
        <f>IF(Learners!C13="","",Learners!C13)</f>
        <v/>
      </c>
      <c r="C9" s="25" t="str">
        <f>IF(Learners!B13="","",Learners!B13)</f>
        <v/>
      </c>
      <c r="D9" s="21" t="str">
        <f>IF(Learners!D13="","",Learners!D13)</f>
        <v/>
      </c>
      <c r="E9" s="21">
        <f>Exam!$F$51</f>
        <v>0</v>
      </c>
      <c r="F9" s="21">
        <f>'Skills Demo'!$F$19</f>
        <v>0</v>
      </c>
      <c r="G9" s="21" t="str">
        <f>IF(B9="","",SUM(E9:F9))</f>
        <v/>
      </c>
      <c r="H9" s="21" t="str">
        <f t="shared" si="0"/>
        <v/>
      </c>
      <c r="I9" s="26"/>
    </row>
    <row r="10" spans="1:9" ht="23.25" customHeight="1" x14ac:dyDescent="0.25">
      <c r="A10" s="20">
        <v>4</v>
      </c>
      <c r="B10" s="27" t="str">
        <f>IF(Learners!C14="","",Learners!C14)</f>
        <v/>
      </c>
      <c r="C10" s="27" t="str">
        <f>IF(Learners!B14="","",Learners!B14)</f>
        <v/>
      </c>
      <c r="D10" s="20" t="str">
        <f>IF(Learners!D14="","",Learners!D14)</f>
        <v/>
      </c>
      <c r="E10" s="20">
        <f>Exam!$G$51</f>
        <v>0</v>
      </c>
      <c r="F10" s="20">
        <f>'Skills Demo'!$G$19</f>
        <v>0</v>
      </c>
      <c r="G10" s="20" t="str">
        <f>IF(B10="","",SUM(E10:F10))</f>
        <v/>
      </c>
      <c r="H10" s="20" t="str">
        <f t="shared" si="0"/>
        <v/>
      </c>
      <c r="I10" s="28"/>
    </row>
    <row r="11" spans="1:9" ht="23.25" customHeight="1" x14ac:dyDescent="0.25">
      <c r="A11" s="21">
        <v>5</v>
      </c>
      <c r="B11" s="25" t="str">
        <f>IF(Learners!C15="","",Learners!C15)</f>
        <v/>
      </c>
      <c r="C11" s="25" t="str">
        <f>IF(Learners!B15="","",Learners!B15)</f>
        <v/>
      </c>
      <c r="D11" s="21" t="str">
        <f>IF(Learners!D15="","",Learners!D15)</f>
        <v/>
      </c>
      <c r="E11" s="21">
        <f>Exam!$H$51</f>
        <v>0</v>
      </c>
      <c r="F11" s="21">
        <f>'Skills Demo'!$H$19</f>
        <v>0</v>
      </c>
      <c r="G11" s="21" t="str">
        <f>IF(B11="","",SUM(E11:F11))</f>
        <v/>
      </c>
      <c r="H11" s="21" t="str">
        <f t="shared" si="0"/>
        <v/>
      </c>
      <c r="I11" s="26"/>
    </row>
    <row r="12" spans="1:9" ht="23.25" customHeight="1" x14ac:dyDescent="0.25">
      <c r="A12" s="20">
        <v>6</v>
      </c>
      <c r="B12" s="27" t="str">
        <f>IF(Learners!C16="","",Learners!C16)</f>
        <v/>
      </c>
      <c r="C12" s="27" t="str">
        <f>IF(Learners!B16="","",Learners!B16)</f>
        <v/>
      </c>
      <c r="D12" s="20" t="str">
        <f>IF(Learners!D16="","",Learners!D16)</f>
        <v/>
      </c>
      <c r="E12" s="20">
        <f>Exam!$I$51</f>
        <v>0</v>
      </c>
      <c r="F12" s="20">
        <f>'Skills Demo'!$I$19</f>
        <v>0</v>
      </c>
      <c r="G12" s="20" t="str">
        <f>IF(B12="","",SUM(E12:F12))</f>
        <v/>
      </c>
      <c r="H12" s="20" t="str">
        <f t="shared" si="0"/>
        <v/>
      </c>
      <c r="I12" s="28"/>
    </row>
    <row r="13" spans="1:9" ht="23.25" customHeight="1" x14ac:dyDescent="0.25">
      <c r="A13" s="21">
        <v>7</v>
      </c>
      <c r="B13" s="25" t="str">
        <f>IF(Learners!C17="","",Learners!C17)</f>
        <v/>
      </c>
      <c r="C13" s="25" t="str">
        <f>IF(Learners!B17="","",Learners!B17)</f>
        <v/>
      </c>
      <c r="D13" s="21" t="str">
        <f>IF(Learners!D17="","",Learners!D17)</f>
        <v/>
      </c>
      <c r="E13" s="21">
        <f>Exam!$J$51</f>
        <v>0</v>
      </c>
      <c r="F13" s="21">
        <f>'Skills Demo'!$J$19</f>
        <v>0</v>
      </c>
      <c r="G13" s="21" t="str">
        <f>IF(B13="","",SUM(E13:F13))</f>
        <v/>
      </c>
      <c r="H13" s="21" t="str">
        <f t="shared" si="0"/>
        <v/>
      </c>
      <c r="I13" s="26"/>
    </row>
    <row r="14" spans="1:9" ht="23.25" customHeight="1" x14ac:dyDescent="0.25">
      <c r="A14" s="20">
        <v>8</v>
      </c>
      <c r="B14" s="27" t="str">
        <f>IF(Learners!C18="","",Learners!C18)</f>
        <v/>
      </c>
      <c r="C14" s="27" t="str">
        <f>IF(Learners!B18="","",Learners!B18)</f>
        <v/>
      </c>
      <c r="D14" s="20" t="str">
        <f>IF(Learners!D18="","",Learners!D18)</f>
        <v/>
      </c>
      <c r="E14" s="20">
        <f>Exam!$K$51</f>
        <v>0</v>
      </c>
      <c r="F14" s="20">
        <f>'Skills Demo'!$K$19</f>
        <v>0</v>
      </c>
      <c r="G14" s="20" t="str">
        <f>IF(B14="","",SUM(E14:F14))</f>
        <v/>
      </c>
      <c r="H14" s="20" t="str">
        <f t="shared" si="0"/>
        <v/>
      </c>
      <c r="I14" s="28"/>
    </row>
    <row r="15" spans="1:9" ht="23.25" customHeight="1" x14ac:dyDescent="0.25">
      <c r="A15" s="21">
        <v>9</v>
      </c>
      <c r="B15" s="25" t="str">
        <f>IF(Learners!C19="","",Learners!C19)</f>
        <v/>
      </c>
      <c r="C15" s="25" t="str">
        <f>IF(Learners!B19="","",Learners!B19)</f>
        <v/>
      </c>
      <c r="D15" s="21" t="str">
        <f>IF(Learners!D19="","",Learners!D19)</f>
        <v/>
      </c>
      <c r="E15" s="21">
        <f>Exam!$L$51</f>
        <v>0</v>
      </c>
      <c r="F15" s="21">
        <f>'Skills Demo'!$L$19</f>
        <v>0</v>
      </c>
      <c r="G15" s="21" t="str">
        <f>IF(B15="","",SUM(E15:F15))</f>
        <v/>
      </c>
      <c r="H15" s="21" t="str">
        <f t="shared" si="0"/>
        <v/>
      </c>
      <c r="I15" s="26"/>
    </row>
    <row r="16" spans="1:9" ht="23.25" customHeight="1" x14ac:dyDescent="0.25">
      <c r="A16" s="20">
        <v>10</v>
      </c>
      <c r="B16" s="27" t="str">
        <f>IF(Learners!C20="","",Learners!C20)</f>
        <v/>
      </c>
      <c r="C16" s="27" t="str">
        <f>IF(Learners!B20="","",Learners!B20)</f>
        <v/>
      </c>
      <c r="D16" s="20" t="str">
        <f>IF(Learners!D20="","",Learners!D20)</f>
        <v/>
      </c>
      <c r="E16" s="20">
        <f>Exam!$M$51</f>
        <v>0</v>
      </c>
      <c r="F16" s="20">
        <f>'Skills Demo'!$M$19</f>
        <v>0</v>
      </c>
      <c r="G16" s="20" t="str">
        <f>IF(B16="","",SUM(E16:F16))</f>
        <v/>
      </c>
      <c r="H16" s="20" t="str">
        <f t="shared" si="0"/>
        <v/>
      </c>
      <c r="I16" s="28"/>
    </row>
    <row r="17" spans="1:9" ht="23.25" customHeight="1" x14ac:dyDescent="0.25">
      <c r="A17" s="21">
        <v>11</v>
      </c>
      <c r="B17" s="25" t="str">
        <f>IF(Learners!C21="","",Learners!C21)</f>
        <v/>
      </c>
      <c r="C17" s="25" t="str">
        <f>IF(Learners!B21="","",Learners!B21)</f>
        <v/>
      </c>
      <c r="D17" s="21" t="str">
        <f>IF(Learners!D21="","",Learners!D21)</f>
        <v/>
      </c>
      <c r="E17" s="21">
        <f>Exam!$N$51</f>
        <v>0</v>
      </c>
      <c r="F17" s="21">
        <f>'Skills Demo'!$N$19</f>
        <v>0</v>
      </c>
      <c r="G17" s="21" t="str">
        <f>IF(B17="","",SUM(E17:F17))</f>
        <v/>
      </c>
      <c r="H17" s="21" t="str">
        <f t="shared" si="0"/>
        <v/>
      </c>
      <c r="I17" s="26"/>
    </row>
    <row r="18" spans="1:9" ht="23.25" customHeight="1" x14ac:dyDescent="0.25">
      <c r="A18" s="20">
        <v>12</v>
      </c>
      <c r="B18" s="27" t="str">
        <f>IF(Learners!C22="","",Learners!C22)</f>
        <v/>
      </c>
      <c r="C18" s="27" t="str">
        <f>IF(Learners!B22="","",Learners!B22)</f>
        <v/>
      </c>
      <c r="D18" s="20" t="str">
        <f>IF(Learners!D22="","",Learners!D22)</f>
        <v/>
      </c>
      <c r="E18" s="20">
        <f>Exam!$O$51</f>
        <v>0</v>
      </c>
      <c r="F18" s="20">
        <f>'Skills Demo'!$O$19</f>
        <v>0</v>
      </c>
      <c r="G18" s="20" t="str">
        <f>IF(B18="","",SUM(E18:F18))</f>
        <v/>
      </c>
      <c r="H18" s="20" t="str">
        <f t="shared" si="0"/>
        <v/>
      </c>
      <c r="I18" s="28"/>
    </row>
    <row r="19" spans="1:9" ht="23.25" customHeight="1" x14ac:dyDescent="0.25">
      <c r="A19" s="21">
        <v>13</v>
      </c>
      <c r="B19" s="25" t="str">
        <f>IF(Learners!C23="","",Learners!C23)</f>
        <v/>
      </c>
      <c r="C19" s="25" t="str">
        <f>IF(Learners!B23="","",Learners!B23)</f>
        <v/>
      </c>
      <c r="D19" s="21" t="str">
        <f>IF(Learners!D23="","",Learners!D23)</f>
        <v/>
      </c>
      <c r="E19" s="21">
        <f>Exam!$P$51</f>
        <v>0</v>
      </c>
      <c r="F19" s="21">
        <f>'Skills Demo'!$P$19</f>
        <v>0</v>
      </c>
      <c r="G19" s="21" t="str">
        <f>IF(B19="","",SUM(E19:F19))</f>
        <v/>
      </c>
      <c r="H19" s="21" t="str">
        <f t="shared" si="0"/>
        <v/>
      </c>
      <c r="I19" s="26"/>
    </row>
    <row r="20" spans="1:9" ht="23.25" customHeight="1" x14ac:dyDescent="0.25">
      <c r="A20" s="20">
        <v>14</v>
      </c>
      <c r="B20" s="27" t="str">
        <f>IF(Learners!C24="","",Learners!C24)</f>
        <v/>
      </c>
      <c r="C20" s="27" t="str">
        <f>IF(Learners!B24="","",Learners!B24)</f>
        <v/>
      </c>
      <c r="D20" s="20" t="str">
        <f>IF(Learners!D24="","",Learners!D24)</f>
        <v/>
      </c>
      <c r="E20" s="20">
        <f>Exam!$Q$51</f>
        <v>0</v>
      </c>
      <c r="F20" s="20">
        <f>'Skills Demo'!$Q$19</f>
        <v>0</v>
      </c>
      <c r="G20" s="20" t="str">
        <f>IF(B20="","",SUM(E20:F20))</f>
        <v/>
      </c>
      <c r="H20" s="20" t="str">
        <f t="shared" si="0"/>
        <v/>
      </c>
      <c r="I20" s="28"/>
    </row>
    <row r="21" spans="1:9" ht="23.25" customHeight="1" x14ac:dyDescent="0.25">
      <c r="A21" s="21">
        <v>15</v>
      </c>
      <c r="B21" s="25" t="str">
        <f>IF(Learners!C25="","",Learners!C25)</f>
        <v/>
      </c>
      <c r="C21" s="25" t="str">
        <f>IF(Learners!B25="","",Learners!B25)</f>
        <v/>
      </c>
      <c r="D21" s="21" t="str">
        <f>IF(Learners!D25="","",Learners!D25)</f>
        <v/>
      </c>
      <c r="E21" s="21">
        <f>Exam!$R$51</f>
        <v>0</v>
      </c>
      <c r="F21" s="21">
        <f>'Skills Demo'!$R$19</f>
        <v>0</v>
      </c>
      <c r="G21" s="21" t="str">
        <f>IF(B21="","",SUM(E21:F21))</f>
        <v/>
      </c>
      <c r="H21" s="21" t="str">
        <f t="shared" si="0"/>
        <v/>
      </c>
      <c r="I21" s="26"/>
    </row>
    <row r="22" spans="1:9" ht="23.25" customHeight="1" x14ac:dyDescent="0.25">
      <c r="A22" s="20">
        <v>16</v>
      </c>
      <c r="B22" s="27" t="str">
        <f>IF(Learners!C26="","",Learners!C26)</f>
        <v/>
      </c>
      <c r="C22" s="27" t="str">
        <f>IF(Learners!B26="","",Learners!B26)</f>
        <v/>
      </c>
      <c r="D22" s="20" t="str">
        <f>IF(Learners!D26="","",Learners!D26)</f>
        <v/>
      </c>
      <c r="E22" s="20">
        <f>Exam!$S$51</f>
        <v>0</v>
      </c>
      <c r="F22" s="20">
        <f>'Skills Demo'!$S$19</f>
        <v>0</v>
      </c>
      <c r="G22" s="20" t="str">
        <f>IF(B22="","",SUM(E22:F22))</f>
        <v/>
      </c>
      <c r="H22" s="20" t="str">
        <f t="shared" si="0"/>
        <v/>
      </c>
      <c r="I22" s="28"/>
    </row>
    <row r="23" spans="1:9" ht="23.25" customHeight="1" x14ac:dyDescent="0.25">
      <c r="A23" s="21">
        <v>17</v>
      </c>
      <c r="B23" s="25" t="str">
        <f>IF(Learners!C27="","",Learners!C27)</f>
        <v/>
      </c>
      <c r="C23" s="25" t="str">
        <f>IF(Learners!B27="","",Learners!B27)</f>
        <v/>
      </c>
      <c r="D23" s="21" t="str">
        <f>IF(Learners!D27="","",Learners!D27)</f>
        <v/>
      </c>
      <c r="E23" s="21">
        <f>Exam!$T$51</f>
        <v>0</v>
      </c>
      <c r="F23" s="21">
        <f>'Skills Demo'!$T$19</f>
        <v>0</v>
      </c>
      <c r="G23" s="21" t="str">
        <f>IF(B23="","",SUM(E23:F23))</f>
        <v/>
      </c>
      <c r="H23" s="21" t="str">
        <f t="shared" si="0"/>
        <v/>
      </c>
      <c r="I23" s="26"/>
    </row>
    <row r="24" spans="1:9" ht="23.25" customHeight="1" x14ac:dyDescent="0.25">
      <c r="A24" s="20">
        <v>18</v>
      </c>
      <c r="B24" s="27" t="str">
        <f>IF(Learners!C28="","",Learners!C28)</f>
        <v/>
      </c>
      <c r="C24" s="27" t="str">
        <f>IF(Learners!B28="","",Learners!B28)</f>
        <v/>
      </c>
      <c r="D24" s="20" t="str">
        <f>IF(Learners!D28="","",Learners!D28)</f>
        <v/>
      </c>
      <c r="E24" s="20">
        <f>Exam!$U$51</f>
        <v>0</v>
      </c>
      <c r="F24" s="20">
        <f>'Skills Demo'!$U$19</f>
        <v>0</v>
      </c>
      <c r="G24" s="20" t="str">
        <f>IF(B24="","",SUM(E24:F24))</f>
        <v/>
      </c>
      <c r="H24" s="20" t="str">
        <f t="shared" si="0"/>
        <v/>
      </c>
      <c r="I24" s="28"/>
    </row>
    <row r="25" spans="1:9" ht="23.25" customHeight="1" x14ac:dyDescent="0.25">
      <c r="A25" s="21">
        <v>19</v>
      </c>
      <c r="B25" s="25" t="str">
        <f>IF(Learners!C29="","",Learners!C29)</f>
        <v/>
      </c>
      <c r="C25" s="25" t="str">
        <f>IF(Learners!B29="","",Learners!B29)</f>
        <v/>
      </c>
      <c r="D25" s="21" t="str">
        <f>IF(Learners!D29="","",Learners!D29)</f>
        <v/>
      </c>
      <c r="E25" s="21">
        <f>Exam!$V$51</f>
        <v>0</v>
      </c>
      <c r="F25" s="21">
        <f>'Skills Demo'!$V$19</f>
        <v>0</v>
      </c>
      <c r="G25" s="21" t="str">
        <f>IF(B25="","",SUM(E25:F25))</f>
        <v/>
      </c>
      <c r="H25" s="21" t="str">
        <f t="shared" si="0"/>
        <v/>
      </c>
      <c r="I25" s="26"/>
    </row>
    <row r="26" spans="1:9" ht="23.25" customHeight="1" x14ac:dyDescent="0.25">
      <c r="A26" s="20">
        <v>20</v>
      </c>
      <c r="B26" s="27" t="str">
        <f>IF(Learners!C30="","",Learners!C30)</f>
        <v/>
      </c>
      <c r="C26" s="27" t="str">
        <f>IF(Learners!B30="","",Learners!B30)</f>
        <v/>
      </c>
      <c r="D26" s="20" t="str">
        <f>IF(Learners!D30="","",Learners!D30)</f>
        <v/>
      </c>
      <c r="E26" s="20">
        <f>Exam!$W$51</f>
        <v>0</v>
      </c>
      <c r="F26" s="20">
        <f>'Skills Demo'!$W$19</f>
        <v>0</v>
      </c>
      <c r="G26" s="20" t="str">
        <f>IF(B26="","",SUM(E26:F26))</f>
        <v/>
      </c>
      <c r="H26" s="20" t="str">
        <f t="shared" si="0"/>
        <v/>
      </c>
      <c r="I26" s="28"/>
    </row>
    <row r="27" spans="1:9" x14ac:dyDescent="0.25">
      <c r="I27" s="19"/>
    </row>
    <row r="28" spans="1:9" ht="29.25" customHeight="1" x14ac:dyDescent="0.25">
      <c r="A28" s="65" t="s">
        <v>26</v>
      </c>
      <c r="B28" s="65"/>
      <c r="C28" s="65"/>
      <c r="D28" s="65"/>
      <c r="E28" s="65"/>
      <c r="F28" s="65"/>
      <c r="G28" s="65"/>
      <c r="H28" s="65"/>
      <c r="I28" s="65"/>
    </row>
    <row r="29" spans="1:9" ht="30" customHeight="1" x14ac:dyDescent="0.25">
      <c r="A29" s="43" t="s">
        <v>27</v>
      </c>
      <c r="B29" s="44"/>
      <c r="C29" s="44"/>
      <c r="D29" s="44"/>
      <c r="E29" s="44"/>
      <c r="F29" s="44"/>
      <c r="G29" s="44"/>
      <c r="H29" s="44"/>
      <c r="I29" s="44"/>
    </row>
    <row r="30" spans="1:9" x14ac:dyDescent="0.25">
      <c r="B30" s="7"/>
    </row>
  </sheetData>
  <sheetProtection algorithmName="SHA-512" hashValue="q6JxPNT180nYVvaLCOqizxeSkCDs1bFjuj7wHwL/G79FyCdzLTiKskzLoAbDi7dbCs/1OOTktkb/TPDQV4/Lpw==" saltValue="h+OwrLMBLmIm7NtMDMkFAw==" spinCount="100000"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schemas.microsoft.com/sharepoint/v3"/>
    <ds:schemaRef ds:uri="7a59fc8e-9142-4894-a20a-b7ef6a0b834d"/>
    <ds:schemaRef ds:uri="f19a456c-05b6-4807-b724-60ac1e17b13f"/>
  </ds:schemaRefs>
</ds:datastoreItem>
</file>

<file path=customXml/itemProps3.xml><?xml version="1.0" encoding="utf-8"?>
<ds:datastoreItem xmlns:ds="http://schemas.openxmlformats.org/officeDocument/2006/customXml" ds:itemID="{77D9B248-FD77-426F-A735-6BF4F15B9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2025-09-02T09:38:22Z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