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3"/>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4" l="1"/>
  <c r="W22" i="4" l="1"/>
  <c r="F26" i="6" s="1"/>
  <c r="V22" i="4"/>
  <c r="F25" i="6" s="1"/>
  <c r="U22" i="4"/>
  <c r="F24" i="6" s="1"/>
  <c r="T22" i="4"/>
  <c r="F23" i="6" s="1"/>
  <c r="S22" i="4"/>
  <c r="F22" i="6" s="1"/>
  <c r="R22" i="4"/>
  <c r="F21" i="6" s="1"/>
  <c r="Q22" i="4"/>
  <c r="F20" i="6" s="1"/>
  <c r="P22" i="4"/>
  <c r="F19" i="6" s="1"/>
  <c r="O22" i="4"/>
  <c r="F18" i="6" s="1"/>
  <c r="N22" i="4"/>
  <c r="F17" i="6" s="1"/>
  <c r="M22" i="4"/>
  <c r="F16" i="6" s="1"/>
  <c r="L22" i="4"/>
  <c r="F15" i="6" s="1"/>
  <c r="K22" i="4"/>
  <c r="F14" i="6" s="1"/>
  <c r="J22" i="4"/>
  <c r="F13" i="6" s="1"/>
  <c r="I22" i="4"/>
  <c r="F12" i="6" s="1"/>
  <c r="H22" i="4"/>
  <c r="F11" i="6" s="1"/>
  <c r="G22" i="4"/>
  <c r="F10" i="6" s="1"/>
  <c r="F22" i="4"/>
  <c r="F9" i="6" s="1"/>
  <c r="E22" i="4"/>
  <c r="F8" i="6" s="1"/>
  <c r="D22" i="4"/>
  <c r="F7" i="6" s="1"/>
  <c r="W2" i="4"/>
  <c r="V2" i="4"/>
  <c r="U2" i="4"/>
  <c r="T2" i="4"/>
  <c r="S2" i="4"/>
  <c r="R2" i="4"/>
  <c r="Q2" i="4"/>
  <c r="P2" i="4"/>
  <c r="O2" i="4"/>
  <c r="N2" i="4"/>
  <c r="M2" i="4"/>
  <c r="L2" i="4"/>
  <c r="K2" i="4"/>
  <c r="J2" i="4"/>
  <c r="I2" i="4"/>
  <c r="H2" i="4"/>
  <c r="G2" i="4"/>
  <c r="F2" i="4"/>
  <c r="E2" i="4"/>
  <c r="D2" i="4"/>
  <c r="A1" i="4"/>
  <c r="W11" i="7"/>
  <c r="E26" i="6" s="1"/>
  <c r="V11" i="7"/>
  <c r="E25" i="6" s="1"/>
  <c r="U11" i="7"/>
  <c r="E24" i="6" s="1"/>
  <c r="T11" i="7"/>
  <c r="E23" i="6" s="1"/>
  <c r="S11" i="7"/>
  <c r="E22" i="6" s="1"/>
  <c r="R11" i="7"/>
  <c r="E21" i="6" s="1"/>
  <c r="Q11" i="7"/>
  <c r="E20" i="6" s="1"/>
  <c r="P11" i="7"/>
  <c r="E19" i="6" s="1"/>
  <c r="O11" i="7"/>
  <c r="E18" i="6" s="1"/>
  <c r="N11" i="7"/>
  <c r="E17" i="6" s="1"/>
  <c r="M11" i="7"/>
  <c r="E16" i="6" s="1"/>
  <c r="L11" i="7"/>
  <c r="E15" i="6" s="1"/>
  <c r="K11" i="7"/>
  <c r="E14" i="6" s="1"/>
  <c r="J11" i="7"/>
  <c r="E13" i="6" s="1"/>
  <c r="I11" i="7"/>
  <c r="E12" i="6" s="1"/>
  <c r="H11" i="7"/>
  <c r="E11" i="6" s="1"/>
  <c r="G11" i="7"/>
  <c r="E10" i="6" s="1"/>
  <c r="F11" i="7"/>
  <c r="E9" i="6" s="1"/>
  <c r="E11" i="7"/>
  <c r="E8" i="6" s="1"/>
  <c r="D11" i="7"/>
  <c r="E7" i="6" s="1"/>
  <c r="C1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<sst xmlns="http://schemas.openxmlformats.org/spreadsheetml/2006/main" count="72" uniqueCount="52">
  <si>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</si>
  <si>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</si>
  <si>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</si>
  <si>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</si>
  <si>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</si>
  <si>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</si>
  <si>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</si>
  <si>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</si>
  <si>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</si>
  <si>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</si>
  <si>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</si>
  <si>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</si>
  <si>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</si>
  <si>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</si>
  <si>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</si>
  <si>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</si>
  <si>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</si>
  <si>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</si>
  <si>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</si>
  <si>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</si>
  <si>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</si>
  <si>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</si>
  <si>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</si>
  <si>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</si>
  <si>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</si>
  <si>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</si>
  <si>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</si>
  <si>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</si>
  <si>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6N4188 Marketing Management</t>
  </si>
  <si>
    <t>Project 60%</t>
  </si>
  <si>
    <t>Good development of a customised Strategic Marketing Plan with effective planning of all stages</t>
  </si>
  <si>
    <t>Comprehensive Environmental Scan</t>
  </si>
  <si>
    <t>Comprehensive Competitor Analysis</t>
  </si>
  <si>
    <t>Appropriate Target Market Selected based on Segmentation</t>
  </si>
  <si>
    <t>Integrated Marketing Communications Plan</t>
  </si>
  <si>
    <t>Comprehensive review of a chosen organisations corporate social responsibility (CSR) policy using the following sample criteria:</t>
  </si>
  <si>
    <t>Working effectively as part of a group</t>
  </si>
  <si>
    <t>Evaluation of Own Learning Needs and Assisting Others in Identifying Learning Needs:</t>
  </si>
  <si>
    <t>Examination 40%</t>
  </si>
  <si>
    <t>4 Structured Questions (10 marks each)</t>
  </si>
  <si>
    <t>Question 1</t>
  </si>
  <si>
    <t>Question 2</t>
  </si>
  <si>
    <t>Question 3</t>
  </si>
  <si>
    <t>Question 4</t>
  </si>
  <si>
    <t xml:space="preserve"> - Sourcing with integrity</t>
  </si>
  <si>
    <t xml:space="preserve"> - Respect for the environment</t>
  </si>
  <si>
    <t xml:space="preserve"> - Making a positive difference to communities</t>
  </si>
  <si>
    <t xml:space="preserve"> - Staff Welfare</t>
  </si>
  <si>
    <t xml:space="preserve"> - Identifying what knowledge, skills and competencies they currently possess</t>
  </si>
  <si>
    <t xml:space="preserve"> - Identifying what knowledge, skills and competencies are required in this sector</t>
  </si>
  <si>
    <t xml:space="preserve"> - Identify what new learning and development is required to address the gaps</t>
  </si>
  <si>
    <t xml:space="preserve"> - Assisting others in the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</si>
</sst>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0" fillId="0" borderId="1" xfId="0" applyBorder="1" applyAlignment="1">
      <alignment horizontal="center" vertical="center"/>
    </xf>
    <xf numFmtId="0" fontId="9" fillId="0" borderId="1" xfId="0" applyFont="1" applyBorder="1" applyAlignment="1">
      <alignment horizontal="right" vertical="center"/>
    </xf>
    <xf numFmtId="164" fontId="0" fillId="0" borderId="4" xfId="0" applyNumberFormat="1" applyBorder="1" applyAlignment="1" applyProtection="1">
      <alignment horizontal="center" vertical="center"/>
      <protection locked="0"/>
    </xf>
    <xf numFmtId="0" fontId="9" fillId="0" borderId="4" xfId="0" applyFont="1" applyBorder="1" applyAlignment="1">
      <alignment horizontal="right" vertical="center"/>
    </xf>
    <xf numFmtId="0" fontId="0" fillId="0" borderId="4" xfId="0" applyBorder="1" applyAlignment="1">
      <alignment horizontal="center" vertical="center"/>
    </xf>
    <xf numFmtId="0" fontId="0" fillId="0" borderId="8" xfId="0" applyFont="1" applyBorder="1" applyAlignment="1">
      <alignment vertical="center" wrapText="1"/>
    </xf>
    <xf numFmtId="0" fontId="0" fillId="0" borderId="9" xfId="0" applyBorder="1" applyAlignment="1">
      <alignment horizontal="left" vertical="center" wrapText="1" indent="2"/>
    </xf>
    <xf numFmtId="0" fontId="0" fillId="0" borderId="10" xfId="0" applyBorder="1" applyAlignment="1">
      <alignment horizontal="left" vertical="center" wrapText="1" indent="2"/>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6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8" sqref="B28"/>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fMMOsbLh39hXKZF/h1LcRFU0TQR7sA0jgAvPsZhvsG6A/z7zavIAaeGfpZ+JdYXNguuNM6U37DJ07jZmWEnvvg==" saltValue="pfpTr/ZDo0E7E0oBTKYbj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4"/>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6N4188 Marketing Management</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38</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42" customFormat="1" ht="30" customHeight="1" x14ac:dyDescent="0.25">
      <c r="A6" s="38" t="s">
        <v>39</v>
      </c>
      <c r="B6" s="39"/>
      <c r="C6" s="40"/>
      <c r="D6" s="41"/>
      <c r="E6" s="41"/>
      <c r="F6" s="41"/>
      <c r="G6" s="41"/>
      <c r="H6" s="41"/>
      <c r="I6" s="41"/>
      <c r="J6" s="41"/>
      <c r="K6" s="41"/>
      <c r="L6" s="41"/>
      <c r="M6" s="41"/>
      <c r="N6" s="41"/>
      <c r="O6" s="41"/>
      <c r="P6" s="41"/>
      <c r="Q6" s="41"/>
      <c r="R6" s="41"/>
      <c r="S6" s="41"/>
      <c r="T6" s="41"/>
      <c r="U6" s="41"/>
      <c r="V6" s="41"/>
      <c r="W6" s="41"/>
    </row>
    <row r="7" spans="1:23" s="7" customFormat="1" ht="30" customHeight="1" x14ac:dyDescent="0.25">
      <c r="A7" s="35" t="s">
        <v>13</v>
      </c>
      <c r="B7" s="36" t="s">
        <v>40</v>
      </c>
      <c r="C7" s="23">
        <v>10</v>
      </c>
      <c r="D7" s="37"/>
      <c r="E7" s="37"/>
      <c r="F7" s="37"/>
      <c r="G7" s="37"/>
      <c r="H7" s="37"/>
      <c r="I7" s="37"/>
      <c r="J7" s="37"/>
      <c r="K7" s="37"/>
      <c r="L7" s="37"/>
      <c r="M7" s="37"/>
      <c r="N7" s="37"/>
      <c r="O7" s="37"/>
      <c r="P7" s="37"/>
      <c r="Q7" s="37"/>
      <c r="R7" s="37"/>
      <c r="S7" s="37"/>
      <c r="T7" s="37"/>
      <c r="U7" s="37"/>
      <c r="V7" s="37"/>
      <c r="W7" s="37"/>
    </row>
    <row r="8" spans="1:23" s="7" customFormat="1" ht="30" customHeight="1" x14ac:dyDescent="0.25">
      <c r="A8" s="35" t="s">
        <v>13</v>
      </c>
      <c r="B8" s="36" t="s">
        <v>41</v>
      </c>
      <c r="C8" s="23">
        <v>10</v>
      </c>
      <c r="D8" s="37"/>
      <c r="E8" s="37"/>
      <c r="F8" s="37"/>
      <c r="G8" s="37"/>
      <c r="H8" s="37"/>
      <c r="I8" s="37"/>
      <c r="J8" s="37"/>
      <c r="K8" s="37"/>
      <c r="L8" s="37"/>
      <c r="M8" s="37"/>
      <c r="N8" s="37"/>
      <c r="O8" s="37"/>
      <c r="P8" s="37"/>
      <c r="Q8" s="37"/>
      <c r="R8" s="37"/>
      <c r="S8" s="37"/>
      <c r="T8" s="37"/>
      <c r="U8" s="37"/>
      <c r="V8" s="37"/>
      <c r="W8" s="37"/>
    </row>
    <row r="9" spans="1:23" s="7" customFormat="1" ht="30" customHeight="1" x14ac:dyDescent="0.25">
      <c r="A9" s="35" t="s">
        <v>13</v>
      </c>
      <c r="B9" s="36" t="s">
        <v>42</v>
      </c>
      <c r="C9" s="23">
        <v>10</v>
      </c>
      <c r="D9" s="37"/>
      <c r="E9" s="37"/>
      <c r="F9" s="37"/>
      <c r="G9" s="37"/>
      <c r="H9" s="37"/>
      <c r="I9" s="37"/>
      <c r="J9" s="37"/>
      <c r="K9" s="37"/>
      <c r="L9" s="37"/>
      <c r="M9" s="37"/>
      <c r="N9" s="37"/>
      <c r="O9" s="37"/>
      <c r="P9" s="37"/>
      <c r="Q9" s="37"/>
      <c r="R9" s="37"/>
      <c r="S9" s="37"/>
      <c r="T9" s="37"/>
      <c r="U9" s="37"/>
      <c r="V9" s="37"/>
      <c r="W9" s="37"/>
    </row>
    <row r="10" spans="1:23" s="7" customFormat="1" ht="30" customHeight="1" x14ac:dyDescent="0.25">
      <c r="A10" s="35" t="s">
        <v>13</v>
      </c>
      <c r="B10" s="36" t="s">
        <v>43</v>
      </c>
      <c r="C10" s="23">
        <v>10</v>
      </c>
      <c r="D10" s="37"/>
      <c r="E10" s="37"/>
      <c r="F10" s="37"/>
      <c r="G10" s="37"/>
      <c r="H10" s="37"/>
      <c r="I10" s="37"/>
      <c r="J10" s="37"/>
      <c r="K10" s="37"/>
      <c r="L10" s="37"/>
      <c r="M10" s="37"/>
      <c r="N10" s="37"/>
      <c r="O10" s="37"/>
      <c r="P10" s="37"/>
      <c r="Q10" s="37"/>
      <c r="R10" s="37"/>
      <c r="S10" s="37"/>
      <c r="T10" s="37"/>
      <c r="U10" s="37"/>
      <c r="V10" s="37"/>
      <c r="W10" s="37"/>
    </row>
    <row r="11" spans="1:23" x14ac:dyDescent="0.25">
      <c r="A11" s="8" t="s">
        <v>14</v>
      </c>
      <c r="B11" s="8"/>
      <c r="C11" s="9">
        <f t="shared" ref="C11:W11" si="0">SUM(C6:C10)</f>
        <v>40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8Ko5fYgDiKvePveTDmSuLaspxpTJjyuavaogmv1SpkO84rNM2jOd4xmQjTV8uGHu1Xoa6YL+E0iyELR8OgvwuQ==" saltValue="kBZwnjcdtUnvPqVmTPP7T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0">
    <cfRule type="expression" dxfId="62" priority="220">
      <formula>D7&gt;$C7</formula>
    </cfRule>
  </conditionalFormatting>
  <conditionalFormatting sqref="W7">
    <cfRule type="expression" dxfId="61" priority="201">
      <formula>W7&gt;$C7</formula>
    </cfRule>
  </conditionalFormatting>
  <conditionalFormatting sqref="E7">
    <cfRule type="expression" dxfId="60" priority="219">
      <formula>E7&gt;$C7</formula>
    </cfRule>
  </conditionalFormatting>
  <conditionalFormatting sqref="F7">
    <cfRule type="expression" dxfId="59" priority="218">
      <formula>F7&gt;$C7</formula>
    </cfRule>
  </conditionalFormatting>
  <conditionalFormatting sqref="G7">
    <cfRule type="expression" dxfId="58" priority="217">
      <formula>G7&gt;$C7</formula>
    </cfRule>
  </conditionalFormatting>
  <conditionalFormatting sqref="H7">
    <cfRule type="expression" dxfId="57" priority="216">
      <formula>H7&gt;$C7</formula>
    </cfRule>
  </conditionalFormatting>
  <conditionalFormatting sqref="I7">
    <cfRule type="expression" dxfId="56" priority="215">
      <formula>I7&gt;$C7</formula>
    </cfRule>
  </conditionalFormatting>
  <conditionalFormatting sqref="J7">
    <cfRule type="expression" dxfId="55" priority="214">
      <formula>J7&gt;$C7</formula>
    </cfRule>
  </conditionalFormatting>
  <conditionalFormatting sqref="K7">
    <cfRule type="expression" dxfId="54" priority="213">
      <formula>K7&gt;$C7</formula>
    </cfRule>
  </conditionalFormatting>
  <conditionalFormatting sqref="L7">
    <cfRule type="expression" dxfId="53" priority="212">
      <formula>L7&gt;$C7</formula>
    </cfRule>
  </conditionalFormatting>
  <conditionalFormatting sqref="M7">
    <cfRule type="expression" dxfId="52" priority="211">
      <formula>M7&gt;$C7</formula>
    </cfRule>
  </conditionalFormatting>
  <conditionalFormatting sqref="N7">
    <cfRule type="expression" dxfId="51" priority="210">
      <formula>N7&gt;$C7</formula>
    </cfRule>
  </conditionalFormatting>
  <conditionalFormatting sqref="O7">
    <cfRule type="expression" dxfId="50" priority="209">
      <formula>O7&gt;$C7</formula>
    </cfRule>
  </conditionalFormatting>
  <conditionalFormatting sqref="P7">
    <cfRule type="expression" dxfId="49" priority="208">
      <formula>P7&gt;$C7</formula>
    </cfRule>
  </conditionalFormatting>
  <conditionalFormatting sqref="Q7">
    <cfRule type="expression" dxfId="48" priority="207">
      <formula>Q7&gt;$C7</formula>
    </cfRule>
  </conditionalFormatting>
  <conditionalFormatting sqref="R7">
    <cfRule type="expression" dxfId="47" priority="206">
      <formula>R7&gt;$C7</formula>
    </cfRule>
  </conditionalFormatting>
  <conditionalFormatting sqref="S7">
    <cfRule type="expression" dxfId="46" priority="205">
      <formula>S7&gt;$C7</formula>
    </cfRule>
  </conditionalFormatting>
  <conditionalFormatting sqref="T7">
    <cfRule type="expression" dxfId="45" priority="204">
      <formula>T7&gt;$C7</formula>
    </cfRule>
  </conditionalFormatting>
  <conditionalFormatting sqref="U7">
    <cfRule type="expression" dxfId="44" priority="203">
      <formula>U7&gt;$C7</formula>
    </cfRule>
  </conditionalFormatting>
  <conditionalFormatting sqref="V7">
    <cfRule type="expression" dxfId="43" priority="202">
      <formula>V7&gt;$C7</formula>
    </cfRule>
  </conditionalFormatting>
  <conditionalFormatting sqref="D6">
    <cfRule type="expression" dxfId="42" priority="180">
      <formula>D6&gt;$C6</formula>
    </cfRule>
  </conditionalFormatting>
  <conditionalFormatting sqref="E6:W6">
    <cfRule type="expression" dxfId="41" priority="179">
      <formula>E6&gt;$C6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5"/>
  <sheetViews>
    <sheetView workbookViewId="0">
      <pane xSplit="2" ySplit="5" topLeftCell="C8" activePane="bottomRight" state="frozen"/>
      <selection pane="topRight" activeCell="C1" sqref="C1"/>
      <selection pane="bottomLeft" activeCell="A6" sqref="A6"/>
      <selection pane="bottomRight" activeCell="G17" sqref="G17:G2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6N4188 Marketing Management</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29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7" customFormat="1" ht="30" customHeight="1" x14ac:dyDescent="0.25">
      <c r="A6" s="35" t="s">
        <v>13</v>
      </c>
      <c r="B6" s="36" t="s">
        <v>30</v>
      </c>
      <c r="C6" s="23">
        <v>10</v>
      </c>
      <c r="D6" s="37"/>
      <c r="E6" s="37"/>
      <c r="F6" s="37"/>
      <c r="G6" s="37"/>
      <c r="H6" s="37"/>
      <c r="I6" s="37"/>
      <c r="J6" s="37"/>
      <c r="K6" s="37"/>
      <c r="L6" s="37"/>
      <c r="M6" s="37"/>
      <c r="N6" s="37"/>
      <c r="O6" s="37"/>
      <c r="P6" s="37"/>
      <c r="Q6" s="37"/>
      <c r="R6" s="37"/>
      <c r="S6" s="37"/>
      <c r="T6" s="37"/>
      <c r="U6" s="37"/>
      <c r="V6" s="37"/>
      <c r="W6" s="37"/>
    </row>
    <row r="7" spans="1:23" s="7" customFormat="1" ht="30" customHeight="1" x14ac:dyDescent="0.25">
      <c r="A7" s="35" t="s">
        <v>13</v>
      </c>
      <c r="B7" s="36" t="s">
        <v>31</v>
      </c>
      <c r="C7" s="23">
        <v>5</v>
      </c>
      <c r="D7" s="37"/>
      <c r="E7" s="37"/>
      <c r="F7" s="37"/>
      <c r="G7" s="37"/>
      <c r="H7" s="37"/>
      <c r="I7" s="37"/>
      <c r="J7" s="37"/>
      <c r="K7" s="37"/>
      <c r="L7" s="37"/>
      <c r="M7" s="37"/>
      <c r="N7" s="37"/>
      <c r="O7" s="37"/>
      <c r="P7" s="37"/>
      <c r="Q7" s="37"/>
      <c r="R7" s="37"/>
      <c r="S7" s="37"/>
      <c r="T7" s="37"/>
      <c r="U7" s="37"/>
      <c r="V7" s="37"/>
      <c r="W7" s="37"/>
    </row>
    <row r="8" spans="1:23" s="7" customFormat="1" ht="30" customHeight="1" x14ac:dyDescent="0.25">
      <c r="A8" s="35" t="s">
        <v>13</v>
      </c>
      <c r="B8" s="36" t="s">
        <v>32</v>
      </c>
      <c r="C8" s="23">
        <v>5</v>
      </c>
      <c r="D8" s="37"/>
      <c r="E8" s="37"/>
      <c r="F8" s="37"/>
      <c r="G8" s="37"/>
      <c r="H8" s="37"/>
      <c r="I8" s="37"/>
      <c r="J8" s="37"/>
      <c r="K8" s="37"/>
      <c r="L8" s="37"/>
      <c r="M8" s="37"/>
      <c r="N8" s="37"/>
      <c r="O8" s="37"/>
      <c r="P8" s="37"/>
      <c r="Q8" s="37"/>
      <c r="R8" s="37"/>
      <c r="S8" s="37"/>
      <c r="T8" s="37"/>
      <c r="U8" s="37"/>
      <c r="V8" s="37"/>
      <c r="W8" s="37"/>
    </row>
    <row r="9" spans="1:23" s="7" customFormat="1" ht="30" customHeight="1" x14ac:dyDescent="0.25">
      <c r="A9" s="35" t="s">
        <v>13</v>
      </c>
      <c r="B9" s="36" t="s">
        <v>33</v>
      </c>
      <c r="C9" s="23">
        <v>5</v>
      </c>
      <c r="D9" s="37"/>
      <c r="E9" s="37"/>
      <c r="F9" s="37"/>
      <c r="G9" s="37"/>
      <c r="H9" s="37"/>
      <c r="I9" s="37"/>
      <c r="J9" s="37"/>
      <c r="K9" s="37"/>
      <c r="L9" s="37"/>
      <c r="M9" s="37"/>
      <c r="N9" s="37"/>
      <c r="O9" s="37"/>
      <c r="P9" s="37"/>
      <c r="Q9" s="37"/>
      <c r="R9" s="37"/>
      <c r="S9" s="37"/>
      <c r="T9" s="37"/>
      <c r="U9" s="37"/>
      <c r="V9" s="37"/>
      <c r="W9" s="37"/>
    </row>
    <row r="10" spans="1:23" s="7" customFormat="1" ht="30" customHeight="1" x14ac:dyDescent="0.25">
      <c r="A10" s="35" t="s">
        <v>13</v>
      </c>
      <c r="B10" s="36" t="s">
        <v>34</v>
      </c>
      <c r="C10" s="23">
        <v>5</v>
      </c>
      <c r="D10" s="37"/>
      <c r="E10" s="37"/>
      <c r="F10" s="37"/>
      <c r="G10" s="37"/>
      <c r="H10" s="37"/>
      <c r="I10" s="37"/>
      <c r="J10" s="37"/>
      <c r="K10" s="37"/>
      <c r="L10" s="37"/>
      <c r="M10" s="37"/>
      <c r="N10" s="37"/>
      <c r="O10" s="37"/>
      <c r="P10" s="37"/>
      <c r="Q10" s="37"/>
      <c r="R10" s="37"/>
      <c r="S10" s="37"/>
      <c r="T10" s="37"/>
      <c r="U10" s="37"/>
      <c r="V10" s="37"/>
      <c r="W10" s="37"/>
    </row>
    <row r="11" spans="1:23" s="7" customFormat="1" ht="30" customHeight="1" x14ac:dyDescent="0.25">
      <c r="A11" s="44" t="s">
        <v>13</v>
      </c>
      <c r="B11" s="48" t="s">
        <v>35</v>
      </c>
      <c r="C11" s="43">
        <v>12</v>
      </c>
      <c r="D11" s="45"/>
      <c r="E11" s="45"/>
      <c r="F11" s="45"/>
      <c r="G11" s="45"/>
      <c r="H11" s="45"/>
      <c r="I11" s="45"/>
      <c r="J11" s="45"/>
      <c r="K11" s="45"/>
      <c r="L11" s="45"/>
      <c r="M11" s="45"/>
      <c r="N11" s="45"/>
      <c r="O11" s="45"/>
      <c r="P11" s="45"/>
      <c r="Q11" s="45"/>
      <c r="R11" s="45"/>
      <c r="S11" s="45"/>
      <c r="T11" s="45"/>
      <c r="U11" s="45"/>
      <c r="V11" s="45"/>
      <c r="W11" s="45"/>
    </row>
    <row r="12" spans="1:23" s="7" customFormat="1" ht="30" customHeight="1" x14ac:dyDescent="0.25">
      <c r="A12" s="44"/>
      <c r="B12" s="49" t="s">
        <v>44</v>
      </c>
      <c r="C12" s="43"/>
      <c r="D12" s="29"/>
      <c r="E12" s="29"/>
      <c r="F12" s="29"/>
      <c r="G12" s="29"/>
      <c r="H12" s="29"/>
      <c r="I12" s="29"/>
      <c r="J12" s="29"/>
      <c r="K12" s="29"/>
      <c r="L12" s="29"/>
      <c r="M12" s="29"/>
      <c r="N12" s="29"/>
      <c r="O12" s="29"/>
      <c r="P12" s="29"/>
      <c r="Q12" s="29"/>
      <c r="R12" s="29"/>
      <c r="S12" s="29"/>
      <c r="T12" s="29"/>
      <c r="U12" s="29"/>
      <c r="V12" s="29"/>
      <c r="W12" s="29"/>
    </row>
    <row r="13" spans="1:23" s="7" customFormat="1" ht="30" customHeight="1" x14ac:dyDescent="0.25">
      <c r="A13" s="44"/>
      <c r="B13" s="49" t="s">
        <v>45</v>
      </c>
      <c r="C13" s="43"/>
      <c r="D13" s="29"/>
      <c r="E13" s="29"/>
      <c r="F13" s="29"/>
      <c r="G13" s="29"/>
      <c r="H13" s="29"/>
      <c r="I13" s="29"/>
      <c r="J13" s="29"/>
      <c r="K13" s="29"/>
      <c r="L13" s="29"/>
      <c r="M13" s="29"/>
      <c r="N13" s="29"/>
      <c r="O13" s="29"/>
      <c r="P13" s="29"/>
      <c r="Q13" s="29"/>
      <c r="R13" s="29"/>
      <c r="S13" s="29"/>
      <c r="T13" s="29"/>
      <c r="U13" s="29"/>
      <c r="V13" s="29"/>
      <c r="W13" s="29"/>
    </row>
    <row r="14" spans="1:23" s="7" customFormat="1" ht="30" customHeight="1" x14ac:dyDescent="0.25">
      <c r="A14" s="44"/>
      <c r="B14" s="49" t="s">
        <v>46</v>
      </c>
      <c r="C14" s="43"/>
      <c r="D14" s="29"/>
      <c r="E14" s="29"/>
      <c r="F14" s="29"/>
      <c r="G14" s="29"/>
      <c r="H14" s="29"/>
      <c r="I14" s="29"/>
      <c r="J14" s="29"/>
      <c r="K14" s="29"/>
      <c r="L14" s="29"/>
      <c r="M14" s="29"/>
      <c r="N14" s="29"/>
      <c r="O14" s="29"/>
      <c r="P14" s="29"/>
      <c r="Q14" s="29"/>
      <c r="R14" s="29"/>
      <c r="S14" s="29"/>
      <c r="T14" s="29"/>
      <c r="U14" s="29"/>
      <c r="V14" s="29"/>
      <c r="W14" s="29"/>
    </row>
    <row r="15" spans="1:23" s="7" customFormat="1" ht="30" customHeight="1" x14ac:dyDescent="0.25">
      <c r="A15" s="46"/>
      <c r="B15" s="50" t="s">
        <v>47</v>
      </c>
      <c r="C15" s="47"/>
      <c r="D15" s="29"/>
      <c r="E15" s="29"/>
      <c r="F15" s="29"/>
      <c r="G15" s="29"/>
      <c r="H15" s="29"/>
      <c r="I15" s="29"/>
      <c r="J15" s="29"/>
      <c r="K15" s="29"/>
      <c r="L15" s="29"/>
      <c r="M15" s="29"/>
      <c r="N15" s="29"/>
      <c r="O15" s="29"/>
      <c r="P15" s="29"/>
      <c r="Q15" s="29"/>
      <c r="R15" s="29"/>
      <c r="S15" s="29"/>
      <c r="T15" s="29"/>
      <c r="U15" s="29"/>
      <c r="V15" s="29"/>
      <c r="W15" s="29"/>
    </row>
    <row r="16" spans="1:23" s="7" customFormat="1" ht="30" customHeight="1" x14ac:dyDescent="0.25">
      <c r="A16" s="35" t="s">
        <v>13</v>
      </c>
      <c r="B16" s="36" t="s">
        <v>36</v>
      </c>
      <c r="C16" s="23">
        <v>8</v>
      </c>
      <c r="D16" s="37"/>
      <c r="E16" s="37"/>
      <c r="F16" s="37"/>
      <c r="G16" s="37"/>
      <c r="H16" s="37"/>
      <c r="I16" s="37"/>
      <c r="J16" s="37"/>
      <c r="K16" s="37"/>
      <c r="L16" s="37"/>
      <c r="M16" s="37"/>
      <c r="N16" s="37"/>
      <c r="O16" s="37"/>
      <c r="P16" s="37"/>
      <c r="Q16" s="37"/>
      <c r="R16" s="37"/>
      <c r="S16" s="37"/>
      <c r="T16" s="37"/>
      <c r="U16" s="37"/>
      <c r="V16" s="37"/>
      <c r="W16" s="37"/>
    </row>
    <row r="17" spans="1:23" s="7" customFormat="1" ht="30" customHeight="1" x14ac:dyDescent="0.25">
      <c r="A17" s="44" t="s">
        <v>13</v>
      </c>
      <c r="B17" s="48" t="s">
        <v>37</v>
      </c>
      <c r="C17" s="31">
        <v>10</v>
      </c>
      <c r="D17" s="29"/>
      <c r="E17" s="29"/>
      <c r="F17" s="29"/>
      <c r="G17" s="29"/>
      <c r="H17" s="29"/>
      <c r="I17" s="29"/>
      <c r="J17" s="29"/>
      <c r="K17" s="29"/>
      <c r="L17" s="29"/>
      <c r="M17" s="29"/>
      <c r="N17" s="29"/>
      <c r="O17" s="29"/>
      <c r="P17" s="29"/>
      <c r="Q17" s="29"/>
      <c r="R17" s="29"/>
      <c r="S17" s="29"/>
      <c r="T17" s="29"/>
      <c r="U17" s="29"/>
      <c r="V17" s="29"/>
      <c r="W17" s="29"/>
    </row>
    <row r="18" spans="1:23" s="7" customFormat="1" ht="30" customHeight="1" x14ac:dyDescent="0.25">
      <c r="A18" s="44"/>
      <c r="B18" s="49" t="s">
        <v>48</v>
      </c>
      <c r="C18" s="31"/>
      <c r="D18" s="29"/>
      <c r="E18" s="29"/>
      <c r="F18" s="29"/>
      <c r="G18" s="29"/>
      <c r="H18" s="29"/>
      <c r="I18" s="29"/>
      <c r="J18" s="29"/>
      <c r="K18" s="29"/>
      <c r="L18" s="29"/>
      <c r="M18" s="29"/>
      <c r="N18" s="29"/>
      <c r="O18" s="29"/>
      <c r="P18" s="29"/>
      <c r="Q18" s="29"/>
      <c r="R18" s="29"/>
      <c r="S18" s="29"/>
      <c r="T18" s="29"/>
      <c r="U18" s="29"/>
      <c r="V18" s="29"/>
      <c r="W18" s="29"/>
    </row>
    <row r="19" spans="1:23" s="7" customFormat="1" ht="30" customHeight="1" x14ac:dyDescent="0.25">
      <c r="A19" s="44"/>
      <c r="B19" s="49" t="s">
        <v>49</v>
      </c>
      <c r="C19" s="31"/>
      <c r="D19" s="29"/>
      <c r="E19" s="29"/>
      <c r="F19" s="29"/>
      <c r="G19" s="29"/>
      <c r="H19" s="29"/>
      <c r="I19" s="29"/>
      <c r="J19" s="29"/>
      <c r="K19" s="29"/>
      <c r="L19" s="29"/>
      <c r="M19" s="29"/>
      <c r="N19" s="29"/>
      <c r="O19" s="29"/>
      <c r="P19" s="29"/>
      <c r="Q19" s="29"/>
      <c r="R19" s="29"/>
      <c r="S19" s="29"/>
      <c r="T19" s="29"/>
      <c r="U19" s="29"/>
      <c r="V19" s="29"/>
      <c r="W19" s="29"/>
    </row>
    <row r="20" spans="1:23" s="7" customFormat="1" ht="30" customHeight="1" x14ac:dyDescent="0.25">
      <c r="A20" s="44"/>
      <c r="B20" s="49" t="s">
        <v>50</v>
      </c>
      <c r="C20" s="31"/>
      <c r="D20" s="29"/>
      <c r="E20" s="29"/>
      <c r="F20" s="29"/>
      <c r="G20" s="29"/>
      <c r="H20" s="29"/>
      <c r="I20" s="29"/>
      <c r="J20" s="29"/>
      <c r="K20" s="29"/>
      <c r="L20" s="29"/>
      <c r="M20" s="29"/>
      <c r="N20" s="29"/>
      <c r="O20" s="29"/>
      <c r="P20" s="29"/>
      <c r="Q20" s="29"/>
      <c r="R20" s="29"/>
      <c r="S20" s="29"/>
      <c r="T20" s="29"/>
      <c r="U20" s="29"/>
      <c r="V20" s="29"/>
      <c r="W20" s="29"/>
    </row>
    <row r="21" spans="1:23" s="7" customFormat="1" ht="30" customHeight="1" x14ac:dyDescent="0.25">
      <c r="A21" s="44"/>
      <c r="B21" s="50" t="s">
        <v>51</v>
      </c>
      <c r="C21" s="32"/>
      <c r="D21" s="30"/>
      <c r="E21" s="30"/>
      <c r="F21" s="30"/>
      <c r="G21" s="30"/>
      <c r="H21" s="30"/>
      <c r="I21" s="30"/>
      <c r="J21" s="30"/>
      <c r="K21" s="30"/>
      <c r="L21" s="30"/>
      <c r="M21" s="30"/>
      <c r="N21" s="30"/>
      <c r="O21" s="30"/>
      <c r="P21" s="30"/>
      <c r="Q21" s="30"/>
      <c r="R21" s="30"/>
      <c r="S21" s="30"/>
      <c r="T21" s="30"/>
      <c r="U21" s="30"/>
      <c r="V21" s="30"/>
      <c r="W21" s="30"/>
    </row>
    <row r="22" spans="1:23" x14ac:dyDescent="0.25">
      <c r="A22" s="8" t="s">
        <v>14</v>
      </c>
      <c r="B22" s="8"/>
      <c r="C22" s="9">
        <f>SUM(C6:C21)</f>
        <v>60</v>
      </c>
      <c r="D22" s="9">
        <f t="shared" ref="C22:W22" si="0">SUM(D6:D21)</f>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nzf/Jjpp9Ige/wKHZRpeQHphzUkOyqONJ+MhvwyLXYixY3rryNFKXeCuRSExUfCNCkKygFnqsuJ0J/zEcCCrmA==" saltValue="O9G+o21/GSTigN6CIJmfuA==" spinCount="100000" sheet="1" objects="1" scenarios="1" selectLockedCells="1"/>
  <mergeCells count="64">
    <mergeCell ref="A11:A15"/>
    <mergeCell ref="A17:A21"/>
    <mergeCell ref="V2:V5"/>
    <mergeCell ref="W2:W5"/>
    <mergeCell ref="P2:P5"/>
    <mergeCell ref="Q2:Q5"/>
    <mergeCell ref="R2:R5"/>
    <mergeCell ref="S2:S5"/>
    <mergeCell ref="T2:T5"/>
    <mergeCell ref="U2:U5"/>
    <mergeCell ref="P11:P15"/>
    <mergeCell ref="Q11:Q15"/>
    <mergeCell ref="D2:D5"/>
    <mergeCell ref="E2:E5"/>
    <mergeCell ref="F2:F5"/>
    <mergeCell ref="G2:G5"/>
    <mergeCell ref="H2:H5"/>
    <mergeCell ref="I2:I5"/>
    <mergeCell ref="J2:J5"/>
    <mergeCell ref="K2:K5"/>
    <mergeCell ref="L2:L5"/>
    <mergeCell ref="O2:O5"/>
    <mergeCell ref="N2:N5"/>
    <mergeCell ref="L11:L15"/>
    <mergeCell ref="M11:M15"/>
    <mergeCell ref="N11:N15"/>
    <mergeCell ref="O11:O15"/>
    <mergeCell ref="H11:H15"/>
    <mergeCell ref="I11:I15"/>
    <mergeCell ref="J11:J15"/>
    <mergeCell ref="K11:K15"/>
    <mergeCell ref="M2:M5"/>
    <mergeCell ref="C11:C15"/>
    <mergeCell ref="D11:D15"/>
    <mergeCell ref="E11:E15"/>
    <mergeCell ref="F11:F15"/>
    <mergeCell ref="G11:G15"/>
    <mergeCell ref="M17:M21"/>
    <mergeCell ref="N17:N21"/>
    <mergeCell ref="O17:O21"/>
    <mergeCell ref="P17:P21"/>
    <mergeCell ref="Q17:Q21"/>
    <mergeCell ref="H17:H21"/>
    <mergeCell ref="I17:I21"/>
    <mergeCell ref="J17:J21"/>
    <mergeCell ref="K17:K21"/>
    <mergeCell ref="L17:L21"/>
    <mergeCell ref="C17:C21"/>
    <mergeCell ref="D17:D21"/>
    <mergeCell ref="E17:E21"/>
    <mergeCell ref="F17:F21"/>
    <mergeCell ref="G17:G21"/>
    <mergeCell ref="U17:U21"/>
    <mergeCell ref="V17:V21"/>
    <mergeCell ref="W17:W21"/>
    <mergeCell ref="R11:R15"/>
    <mergeCell ref="S11:S15"/>
    <mergeCell ref="T11:T15"/>
    <mergeCell ref="U11:U15"/>
    <mergeCell ref="V11:V15"/>
    <mergeCell ref="W11:W15"/>
    <mergeCell ref="R17:R21"/>
    <mergeCell ref="S17:S21"/>
    <mergeCell ref="T17:T21"/>
  </mergeCells>
  <conditionalFormatting sqref="D6:W11">
    <cfRule type="expression" dxfId="40" priority="220">
      <formula>D6&gt;$C6</formula>
    </cfRule>
  </conditionalFormatting>
  <conditionalFormatting sqref="W6">
    <cfRule type="expression" dxfId="39" priority="201">
      <formula>W6&gt;$C6</formula>
    </cfRule>
  </conditionalFormatting>
  <conditionalFormatting sqref="E6">
    <cfRule type="expression" dxfId="38" priority="219">
      <formula>E6&gt;$C6</formula>
    </cfRule>
  </conditionalFormatting>
  <conditionalFormatting sqref="F6">
    <cfRule type="expression" dxfId="37" priority="218">
      <formula>F6&gt;$C6</formula>
    </cfRule>
  </conditionalFormatting>
  <conditionalFormatting sqref="G6">
    <cfRule type="expression" dxfId="36" priority="217">
      <formula>G6&gt;$C6</formula>
    </cfRule>
  </conditionalFormatting>
  <conditionalFormatting sqref="H6">
    <cfRule type="expression" dxfId="35" priority="216">
      <formula>H6&gt;$C6</formula>
    </cfRule>
  </conditionalFormatting>
  <conditionalFormatting sqref="I6">
    <cfRule type="expression" dxfId="34" priority="215">
      <formula>I6&gt;$C6</formula>
    </cfRule>
  </conditionalFormatting>
  <conditionalFormatting sqref="J6">
    <cfRule type="expression" dxfId="33" priority="214">
      <formula>J6&gt;$C6</formula>
    </cfRule>
  </conditionalFormatting>
  <conditionalFormatting sqref="K6">
    <cfRule type="expression" dxfId="32" priority="213">
      <formula>K6&gt;$C6</formula>
    </cfRule>
  </conditionalFormatting>
  <conditionalFormatting sqref="L6">
    <cfRule type="expression" dxfId="31" priority="212">
      <formula>L6&gt;$C6</formula>
    </cfRule>
  </conditionalFormatting>
  <conditionalFormatting sqref="M6">
    <cfRule type="expression" dxfId="30" priority="211">
      <formula>M6&gt;$C6</formula>
    </cfRule>
  </conditionalFormatting>
  <conditionalFormatting sqref="N6">
    <cfRule type="expression" dxfId="29" priority="210">
      <formula>N6&gt;$C6</formula>
    </cfRule>
  </conditionalFormatting>
  <conditionalFormatting sqref="O6">
    <cfRule type="expression" dxfId="28" priority="209">
      <formula>O6&gt;$C6</formula>
    </cfRule>
  </conditionalFormatting>
  <conditionalFormatting sqref="P6">
    <cfRule type="expression" dxfId="27" priority="208">
      <formula>P6&gt;$C6</formula>
    </cfRule>
  </conditionalFormatting>
  <conditionalFormatting sqref="Q6">
    <cfRule type="expression" dxfId="26" priority="207">
      <formula>Q6&gt;$C6</formula>
    </cfRule>
  </conditionalFormatting>
  <conditionalFormatting sqref="R6">
    <cfRule type="expression" dxfId="25" priority="206">
      <formula>R6&gt;$C6</formula>
    </cfRule>
  </conditionalFormatting>
  <conditionalFormatting sqref="S6">
    <cfRule type="expression" dxfId="24" priority="205">
      <formula>S6&gt;$C6</formula>
    </cfRule>
  </conditionalFormatting>
  <conditionalFormatting sqref="T6">
    <cfRule type="expression" dxfId="23" priority="204">
      <formula>T6&gt;$C6</formula>
    </cfRule>
  </conditionalFormatting>
  <conditionalFormatting sqref="U6">
    <cfRule type="expression" dxfId="22" priority="203">
      <formula>U6&gt;$C6</formula>
    </cfRule>
  </conditionalFormatting>
  <conditionalFormatting sqref="V6">
    <cfRule type="expression" dxfId="21" priority="202">
      <formula>V6&gt;$C6</formula>
    </cfRule>
  </conditionalFormatting>
  <conditionalFormatting sqref="D16:D17">
    <cfRule type="expression" dxfId="20" priority="160">
      <formula>D16&gt;$C16</formula>
    </cfRule>
  </conditionalFormatting>
  <conditionalFormatting sqref="W16:W17">
    <cfRule type="expression" dxfId="19" priority="141">
      <formula>W16&gt;$C16</formula>
    </cfRule>
  </conditionalFormatting>
  <conditionalFormatting sqref="E16:E17">
    <cfRule type="expression" dxfId="18" priority="159">
      <formula>E16&gt;$C16</formula>
    </cfRule>
  </conditionalFormatting>
  <conditionalFormatting sqref="F16:F17">
    <cfRule type="expression" dxfId="17" priority="158">
      <formula>F16&gt;$C16</formula>
    </cfRule>
  </conditionalFormatting>
  <conditionalFormatting sqref="G16:G17">
    <cfRule type="expression" dxfId="16" priority="157">
      <formula>G16&gt;$C16</formula>
    </cfRule>
  </conditionalFormatting>
  <conditionalFormatting sqref="H16:H17">
    <cfRule type="expression" dxfId="15" priority="156">
      <formula>H16&gt;$C16</formula>
    </cfRule>
  </conditionalFormatting>
  <conditionalFormatting sqref="I16:I17">
    <cfRule type="expression" dxfId="14" priority="155">
      <formula>I16&gt;$C16</formula>
    </cfRule>
  </conditionalFormatting>
  <conditionalFormatting sqref="J16:J17">
    <cfRule type="expression" dxfId="13" priority="154">
      <formula>J16&gt;$C16</formula>
    </cfRule>
  </conditionalFormatting>
  <conditionalFormatting sqref="K16:K17">
    <cfRule type="expression" dxfId="12" priority="153">
      <formula>K16&gt;$C16</formula>
    </cfRule>
  </conditionalFormatting>
  <conditionalFormatting sqref="L16:L17">
    <cfRule type="expression" dxfId="11" priority="152">
      <formula>L16&gt;$C16</formula>
    </cfRule>
  </conditionalFormatting>
  <conditionalFormatting sqref="M16:M17">
    <cfRule type="expression" dxfId="10" priority="151">
      <formula>M16&gt;$C16</formula>
    </cfRule>
  </conditionalFormatting>
  <conditionalFormatting sqref="N16:N17">
    <cfRule type="expression" dxfId="9" priority="150">
      <formula>N16&gt;$C16</formula>
    </cfRule>
  </conditionalFormatting>
  <conditionalFormatting sqref="O16:O17">
    <cfRule type="expression" dxfId="8" priority="149">
      <formula>O16&gt;$C16</formula>
    </cfRule>
  </conditionalFormatting>
  <conditionalFormatting sqref="P16:P17">
    <cfRule type="expression" dxfId="7" priority="148">
      <formula>P16&gt;$C16</formula>
    </cfRule>
  </conditionalFormatting>
  <conditionalFormatting sqref="Q16:Q17">
    <cfRule type="expression" dxfId="6" priority="147">
      <formula>Q16&gt;$C16</formula>
    </cfRule>
  </conditionalFormatting>
  <conditionalFormatting sqref="R16:R17">
    <cfRule type="expression" dxfId="5" priority="146">
      <formula>R16&gt;$C16</formula>
    </cfRule>
  </conditionalFormatting>
  <conditionalFormatting sqref="S16:S17">
    <cfRule type="expression" dxfId="4" priority="145">
      <formula>S16&gt;$C16</formula>
    </cfRule>
  </conditionalFormatting>
  <conditionalFormatting sqref="T16:T17">
    <cfRule type="expression" dxfId="3" priority="144">
      <formula>T16&gt;$C16</formula>
    </cfRule>
  </conditionalFormatting>
  <conditionalFormatting sqref="U16:U17">
    <cfRule type="expression" dxfId="2" priority="143">
      <formula>U16&gt;$C16</formula>
    </cfRule>
  </conditionalFormatting>
  <conditionalFormatting sqref="V16:V17">
    <cfRule type="expression" dxfId="1" priority="142">
      <formula>V16&gt;$C16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6N4188 Marketing Management</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Exam!$D$11</f>
        <v>0</v>
      </c>
      <c r="F7" s="20">
        <f>Project!$D$22</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Exam!$E$11</f>
        <v>0</v>
      </c>
      <c r="F8" s="23">
        <f>Project!$E$22</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Exam!$F$11</f>
        <v>0</v>
      </c>
      <c r="F9" s="20">
        <f>Project!$F$22</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Exam!$G$11</f>
        <v>0</v>
      </c>
      <c r="F10" s="23">
        <f>Project!$G$22</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Exam!$H$11</f>
        <v>0</v>
      </c>
      <c r="F11" s="20">
        <f>Project!$H$22</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Exam!$I$11</f>
        <v>0</v>
      </c>
      <c r="F12" s="23">
        <f>Project!$I$22</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Exam!$J$11</f>
        <v>0</v>
      </c>
      <c r="F13" s="20">
        <f>Project!$J$22</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Exam!$K$11</f>
        <v>0</v>
      </c>
      <c r="F14" s="23">
        <f>Project!$K$22</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Exam!$L$11</f>
        <v>0</v>
      </c>
      <c r="F15" s="20">
        <f>Project!$L$22</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Exam!$M$11</f>
        <v>0</v>
      </c>
      <c r="F16" s="23">
        <f>Project!$M$22</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Exam!$N$11</f>
        <v>0</v>
      </c>
      <c r="F17" s="20">
        <f>Project!$N$22</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Exam!$O$11</f>
        <v>0</v>
      </c>
      <c r="F18" s="23">
        <f>Project!$O$22</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Exam!$P$11</f>
        <v>0</v>
      </c>
      <c r="F19" s="20">
        <f>Project!$P$22</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Exam!$Q$11</f>
        <v>0</v>
      </c>
      <c r="F20" s="23">
        <f>Project!$Q$22</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Exam!$R$11</f>
        <v>0</v>
      </c>
      <c r="F21" s="20">
        <f>Project!$R$22</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Exam!$S$11</f>
        <v>0</v>
      </c>
      <c r="F22" s="23">
        <f>Project!$S$22</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Exam!$T$11</f>
        <v>0</v>
      </c>
      <c r="F23" s="20">
        <f>Project!$T$22</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Exam!$U$11</f>
        <v>0</v>
      </c>
      <c r="F24" s="23">
        <f>Project!$U$22</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Exam!$V$11</f>
        <v>0</v>
      </c>
      <c r="F25" s="20">
        <f>Project!$V$22</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Exam!$W$11</f>
        <v>0</v>
      </c>
      <c r="F26" s="23">
        <f>Project!$W$22</f>
        <v>0</v>
      </c>
      <c r="G26" s="23" t="str">
        <f t="shared" si="0"/>
        <v/>
      </c>
      <c r="H26" s="19" t="str">
        <f t="shared" si="1"/>
        <v/>
      </c>
      <c r="I26" s="25"/>
    </row>
    <row r="27" spans="1:9" x14ac:dyDescent="0.25">
      <c r="I27" s="18"/>
    </row>
    <row r="28" spans="1:9" ht="29.25" customHeight="1" x14ac:dyDescent="0.25">
      <c r="A28" s="51" t="s">
        <v>26</v>
      </c>
      <c r="B28" s="52"/>
      <c r="C28" s="52"/>
      <c r="D28" s="52"/>
      <c r="E28" s="52"/>
      <c r="F28" s="52"/>
      <c r="G28" s="52"/>
      <c r="H28" s="52"/>
      <c r="I28" s="52"/>
    </row>
    <row r="29" spans="1:9" ht="30" customHeight="1" x14ac:dyDescent="0.25">
      <c r="A29" s="33" t="s">
        <v>27</v>
      </c>
      <c r="B29" s="34"/>
      <c r="C29" s="34"/>
      <c r="D29" s="34"/>
      <c r="E29" s="34"/>
      <c r="F29" s="34"/>
      <c r="G29" s="34"/>
      <c r="H29" s="34"/>
      <c r="I29" s="34"/>
    </row>
    <row r="30" spans="1:9" x14ac:dyDescent="0.25">
      <c r="B30" s="7"/>
    </row>
  </sheetData>
  <sheetProtection algorithmName="SHA-512" hashValue="0PAyeu34yYcFUotT/rt7xJqgRpW8bOYhgAphf0pC0Pn3gq63mLoLJNe/kKjFdr4xHPvgTi/wfSi1Q5zVk4zmrg==" saltValue="cpE2EbxLcYepHWmrj4244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80ce844a-3414-47bc-be42-35076de08631"/>
    <ds:schemaRef ds:uri="8a304dd5-7e6f-40be-acfb-5410e2b167f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2020-10-30T10:04:34Z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