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7" l="1"/>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W21" i="3"/>
  <c r="V21" i="3"/>
  <c r="U21" i="3"/>
  <c r="T21" i="3"/>
  <c r="S21" i="3"/>
  <c r="R21" i="3"/>
  <c r="Q21" i="3"/>
  <c r="P21" i="3"/>
  <c r="O21" i="3"/>
  <c r="N21" i="3"/>
  <c r="M21" i="3"/>
  <c r="L21" i="3"/>
  <c r="K21" i="3"/>
  <c r="J21" i="3"/>
  <c r="I21" i="3"/>
  <c r="H21" i="3"/>
  <c r="G21" i="3"/>
  <c r="F21" i="3"/>
  <c r="E21" i="3"/>
  <c r="D21" i="3"/>
  <c r="C21"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<sst xmlns="http://schemas.openxmlformats.org/spreadsheetml/2006/main" count="84" uniqueCount="55">
  <si>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</si>
  <si>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</si>
  <si>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</si>
  <si>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</si>
  <si>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</si>
  <si>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</si>
  <si>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</si>
  <si>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</si>
  <si>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</si>
  <si>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</si>
  <si>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</si>
  <si>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</si>
  <si>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</si>
  <si>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</si>
  <si>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</si>
  <si>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</si>
  <si>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</si>
  <si>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</si>
  <si>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</si>
  <si>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</si>
  <si>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</si>
  <si>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</si>
  <si>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</si>
  <si>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</si>
  <si>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</si>
  <si>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</si>
  <si>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</si>
  <si>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</si>
  <si>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6N4165 Finance</t>
  </si>
  <si>
    <t>Assignment 40%</t>
  </si>
  <si>
    <t>Profitability</t>
  </si>
  <si>
    <t>Liquidity</t>
  </si>
  <si>
    <t>Gearing</t>
  </si>
  <si>
    <t>Activity</t>
  </si>
  <si>
    <t>Analyse and comment on current financial performance:</t>
  </si>
  <si>
    <t>Calculation of  Key Ratios:</t>
  </si>
  <si>
    <t>Pre ratio questions</t>
  </si>
  <si>
    <t>Operational efficiency</t>
  </si>
  <si>
    <t>Influence of non financial factors on Financial Performance:</t>
  </si>
  <si>
    <t>Comment on the influence of non financial factors which may be influencing Financial Performance</t>
  </si>
  <si>
    <t>Making recommendations:</t>
  </si>
  <si>
    <t>Make recommendations  for improved financial performance</t>
  </si>
  <si>
    <t>Examination (Theory Based) 60%</t>
  </si>
  <si>
    <t>Section A: [10 Short Answer and/or Multiple Choice questions]</t>
  </si>
  <si>
    <t>Question 1</t>
  </si>
  <si>
    <t>Question 2</t>
  </si>
  <si>
    <t>Question 3</t>
  </si>
  <si>
    <t>Question 4</t>
  </si>
  <si>
    <t>Question 5</t>
  </si>
  <si>
    <t>Question 6</t>
  </si>
  <si>
    <t>Question 7</t>
  </si>
  <si>
    <t>Question 8</t>
  </si>
  <si>
    <t>Question 9</t>
  </si>
  <si>
    <t>Question 10</t>
  </si>
  <si>
    <t>Section B: Structured Questions                                                                       Two Structured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</si>
</sst>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lignment horizontal="left" vertical="center"/>
    </xf>
    <xf numFmtId="0" fontId="1" fillId="3" borderId="4" xfId="0" applyFont="1" applyFill="1" applyBorder="1" applyAlignment="1" applyProtection="1">
      <alignment horizontal="left" vertical="center"/>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0" borderId="2" xfId="0" applyBorder="1" applyAlignment="1">
      <alignment vertical="center" wrapText="1"/>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9" fillId="0" borderId="1" xfId="0" applyFont="1" applyBorder="1" applyAlignment="1">
      <alignment horizontal="right" vertical="center"/>
    </xf>
    <xf numFmtId="0" fontId="0" fillId="0" borderId="1" xfId="0" applyBorder="1" applyAlignment="1">
      <alignment vertical="center" wrapText="1"/>
    </xf>
    <xf numFmtId="0" fontId="0" fillId="3" borderId="4" xfId="0" applyFill="1" applyBorder="1" applyAlignment="1">
      <alignment horizontal="center" vertical="center"/>
    </xf>
    <xf numFmtId="0" fontId="1" fillId="3" borderId="4" xfId="0" applyFont="1" applyFill="1" applyBorder="1" applyAlignment="1">
      <alignment horizontal="lef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5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30" sqref="C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sqY7ClPgqcFsmKN3IzOEIH2pHJ+juapdMF3qwIYVlZ/xDN2XoyauJqOSi27SeGXpk7wdW4ul1b86srjZhL9eow==" saltValue="qUXmmp0giKogw9n1Sqjq/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4"/>
  <sheetViews>
    <sheetView workbookViewId="0">
      <pane xSplit="2" ySplit="5" topLeftCell="C6" activePane="bottomRight" state="frozen"/>
      <selection pane="topRight" activeCell="C1" sqref="C1"/>
      <selection pane="bottomLeft" activeCell="A6" sqref="A6"/>
      <selection pane="bottomRight" activeCell="H7" sqref="H7:H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6N4165 Finance</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29</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s="36" customFormat="1" ht="30" customHeight="1" x14ac:dyDescent="0.25">
      <c r="A6" s="33" t="s">
        <v>35</v>
      </c>
      <c r="B6" s="33"/>
      <c r="C6" s="34"/>
      <c r="D6" s="35"/>
      <c r="E6" s="35"/>
      <c r="F6" s="35"/>
      <c r="G6" s="35"/>
      <c r="H6" s="35"/>
      <c r="I6" s="35"/>
      <c r="J6" s="35"/>
      <c r="K6" s="35"/>
      <c r="L6" s="35"/>
      <c r="M6" s="35"/>
      <c r="N6" s="35"/>
      <c r="O6" s="35"/>
      <c r="P6" s="35"/>
      <c r="Q6" s="35"/>
      <c r="R6" s="35"/>
      <c r="S6" s="35"/>
      <c r="T6" s="35"/>
      <c r="U6" s="35"/>
      <c r="V6" s="35"/>
      <c r="W6" s="35"/>
    </row>
    <row r="7" spans="1:23" s="7" customFormat="1" ht="30" customHeight="1" x14ac:dyDescent="0.25">
      <c r="A7" s="38" t="s">
        <v>13</v>
      </c>
      <c r="B7" s="37" t="s">
        <v>30</v>
      </c>
      <c r="C7" s="39">
        <v>5</v>
      </c>
      <c r="D7" s="40"/>
      <c r="E7" s="40"/>
      <c r="F7" s="40"/>
      <c r="G7" s="40"/>
      <c r="H7" s="40"/>
      <c r="I7" s="40"/>
      <c r="J7" s="40"/>
      <c r="K7" s="40"/>
      <c r="L7" s="40"/>
      <c r="M7" s="40"/>
      <c r="N7" s="40"/>
      <c r="O7" s="40"/>
      <c r="P7" s="40"/>
      <c r="Q7" s="40"/>
      <c r="R7" s="40"/>
      <c r="S7" s="40"/>
      <c r="T7" s="40"/>
      <c r="U7" s="40"/>
      <c r="V7" s="40"/>
      <c r="W7" s="40"/>
    </row>
    <row r="8" spans="1:23" s="7" customFormat="1" ht="30" customHeight="1" x14ac:dyDescent="0.25">
      <c r="A8" s="38"/>
      <c r="B8" s="37" t="s">
        <v>31</v>
      </c>
      <c r="C8" s="39"/>
      <c r="D8" s="41"/>
      <c r="E8" s="41"/>
      <c r="F8" s="41"/>
      <c r="G8" s="41"/>
      <c r="H8" s="41"/>
      <c r="I8" s="41"/>
      <c r="J8" s="41"/>
      <c r="K8" s="41"/>
      <c r="L8" s="41"/>
      <c r="M8" s="41"/>
      <c r="N8" s="41"/>
      <c r="O8" s="41"/>
      <c r="P8" s="41"/>
      <c r="Q8" s="41"/>
      <c r="R8" s="41"/>
      <c r="S8" s="41"/>
      <c r="T8" s="41"/>
      <c r="U8" s="41"/>
      <c r="V8" s="41"/>
      <c r="W8" s="41"/>
    </row>
    <row r="9" spans="1:23" s="7" customFormat="1" ht="30" customHeight="1" x14ac:dyDescent="0.25">
      <c r="A9" s="38"/>
      <c r="B9" s="37" t="s">
        <v>32</v>
      </c>
      <c r="C9" s="39"/>
      <c r="D9" s="41"/>
      <c r="E9" s="41"/>
      <c r="F9" s="41"/>
      <c r="G9" s="41"/>
      <c r="H9" s="41"/>
      <c r="I9" s="41"/>
      <c r="J9" s="41"/>
      <c r="K9" s="41"/>
      <c r="L9" s="41"/>
      <c r="M9" s="41"/>
      <c r="N9" s="41"/>
      <c r="O9" s="41"/>
      <c r="P9" s="41"/>
      <c r="Q9" s="41"/>
      <c r="R9" s="41"/>
      <c r="S9" s="41"/>
      <c r="T9" s="41"/>
      <c r="U9" s="41"/>
      <c r="V9" s="41"/>
      <c r="W9" s="41"/>
    </row>
    <row r="10" spans="1:23" s="7" customFormat="1" ht="30" customHeight="1" x14ac:dyDescent="0.25">
      <c r="A10" s="38"/>
      <c r="B10" s="37" t="s">
        <v>33</v>
      </c>
      <c r="C10" s="39"/>
      <c r="D10" s="41"/>
      <c r="E10" s="41"/>
      <c r="F10" s="41"/>
      <c r="G10" s="41"/>
      <c r="H10" s="41"/>
      <c r="I10" s="41"/>
      <c r="J10" s="41"/>
      <c r="K10" s="41"/>
      <c r="L10" s="41"/>
      <c r="M10" s="41"/>
      <c r="N10" s="41"/>
      <c r="O10" s="41"/>
      <c r="P10" s="41"/>
      <c r="Q10" s="41"/>
      <c r="R10" s="41"/>
      <c r="S10" s="41"/>
      <c r="T10" s="41"/>
      <c r="U10" s="41"/>
      <c r="V10" s="41"/>
      <c r="W10" s="41"/>
    </row>
    <row r="11" spans="1:23" s="36" customFormat="1" ht="30" customHeight="1" x14ac:dyDescent="0.25">
      <c r="A11" s="33" t="s">
        <v>34</v>
      </c>
      <c r="B11" s="33"/>
      <c r="C11" s="34"/>
      <c r="D11" s="35"/>
      <c r="E11" s="35"/>
      <c r="F11" s="35"/>
      <c r="G11" s="35"/>
      <c r="H11" s="35"/>
      <c r="I11" s="35"/>
      <c r="J11" s="35"/>
      <c r="K11" s="35"/>
      <c r="L11" s="35"/>
      <c r="M11" s="35"/>
      <c r="N11" s="35"/>
      <c r="O11" s="35"/>
      <c r="P11" s="35"/>
      <c r="Q11" s="35"/>
      <c r="R11" s="35"/>
      <c r="S11" s="35"/>
      <c r="T11" s="35"/>
      <c r="U11" s="35"/>
      <c r="V11" s="35"/>
      <c r="W11" s="35"/>
    </row>
    <row r="12" spans="1:23" ht="30" customHeight="1" x14ac:dyDescent="0.25">
      <c r="A12" s="38" t="s">
        <v>13</v>
      </c>
      <c r="B12" s="43" t="s">
        <v>36</v>
      </c>
      <c r="C12" s="39">
        <v>20</v>
      </c>
      <c r="D12" s="40"/>
      <c r="E12" s="40"/>
      <c r="F12" s="40"/>
      <c r="G12" s="40"/>
      <c r="H12" s="40"/>
      <c r="I12" s="40"/>
      <c r="J12" s="40"/>
      <c r="K12" s="40"/>
      <c r="L12" s="40"/>
      <c r="M12" s="40"/>
      <c r="N12" s="40"/>
      <c r="O12" s="40"/>
      <c r="P12" s="40"/>
      <c r="Q12" s="40"/>
      <c r="R12" s="40"/>
      <c r="S12" s="40"/>
      <c r="T12" s="40"/>
      <c r="U12" s="40"/>
      <c r="V12" s="40"/>
      <c r="W12" s="40"/>
    </row>
    <row r="13" spans="1:23" ht="30" customHeight="1" x14ac:dyDescent="0.25">
      <c r="A13" s="38"/>
      <c r="B13" s="44" t="s">
        <v>30</v>
      </c>
      <c r="C13" s="39"/>
      <c r="D13" s="41"/>
      <c r="E13" s="41"/>
      <c r="F13" s="41"/>
      <c r="G13" s="41"/>
      <c r="H13" s="41"/>
      <c r="I13" s="41"/>
      <c r="J13" s="41"/>
      <c r="K13" s="41"/>
      <c r="L13" s="41"/>
      <c r="M13" s="41"/>
      <c r="N13" s="41"/>
      <c r="O13" s="41"/>
      <c r="P13" s="41"/>
      <c r="Q13" s="41"/>
      <c r="R13" s="41"/>
      <c r="S13" s="41"/>
      <c r="T13" s="41"/>
      <c r="U13" s="41"/>
      <c r="V13" s="41"/>
      <c r="W13" s="41"/>
    </row>
    <row r="14" spans="1:23" ht="30" customHeight="1" x14ac:dyDescent="0.25">
      <c r="A14" s="38"/>
      <c r="B14" s="44" t="s">
        <v>31</v>
      </c>
      <c r="C14" s="39"/>
      <c r="D14" s="41"/>
      <c r="E14" s="41"/>
      <c r="F14" s="41"/>
      <c r="G14" s="41"/>
      <c r="H14" s="41"/>
      <c r="I14" s="41"/>
      <c r="J14" s="41"/>
      <c r="K14" s="41"/>
      <c r="L14" s="41"/>
      <c r="M14" s="41"/>
      <c r="N14" s="41"/>
      <c r="O14" s="41"/>
      <c r="P14" s="41"/>
      <c r="Q14" s="41"/>
      <c r="R14" s="41"/>
      <c r="S14" s="41"/>
      <c r="T14" s="41"/>
      <c r="U14" s="41"/>
      <c r="V14" s="41"/>
      <c r="W14" s="41"/>
    </row>
    <row r="15" spans="1:23" ht="30" customHeight="1" x14ac:dyDescent="0.25">
      <c r="A15" s="38"/>
      <c r="B15" s="44" t="s">
        <v>37</v>
      </c>
      <c r="C15" s="39"/>
      <c r="D15" s="41"/>
      <c r="E15" s="41"/>
      <c r="F15" s="41"/>
      <c r="G15" s="41"/>
      <c r="H15" s="41"/>
      <c r="I15" s="41"/>
      <c r="J15" s="41"/>
      <c r="K15" s="41"/>
      <c r="L15" s="41"/>
      <c r="M15" s="41"/>
      <c r="N15" s="41"/>
      <c r="O15" s="41"/>
      <c r="P15" s="41"/>
      <c r="Q15" s="41"/>
      <c r="R15" s="41"/>
      <c r="S15" s="41"/>
      <c r="T15" s="41"/>
      <c r="U15" s="41"/>
      <c r="V15" s="41"/>
      <c r="W15" s="41"/>
    </row>
    <row r="16" spans="1:23" ht="30" customHeight="1" x14ac:dyDescent="0.25">
      <c r="A16" s="38"/>
      <c r="B16" s="45" t="s">
        <v>32</v>
      </c>
      <c r="C16" s="39"/>
      <c r="D16" s="41"/>
      <c r="E16" s="41"/>
      <c r="F16" s="41"/>
      <c r="G16" s="41"/>
      <c r="H16" s="41"/>
      <c r="I16" s="41"/>
      <c r="J16" s="41"/>
      <c r="K16" s="41"/>
      <c r="L16" s="41"/>
      <c r="M16" s="41"/>
      <c r="N16" s="41"/>
      <c r="O16" s="41"/>
      <c r="P16" s="41"/>
      <c r="Q16" s="41"/>
      <c r="R16" s="41"/>
      <c r="S16" s="41"/>
      <c r="T16" s="41"/>
      <c r="U16" s="41"/>
      <c r="V16" s="41"/>
      <c r="W16" s="41"/>
    </row>
    <row r="17" spans="1:23" s="36" customFormat="1" ht="30" customHeight="1" x14ac:dyDescent="0.25">
      <c r="A17" s="33" t="s">
        <v>38</v>
      </c>
      <c r="B17" s="33"/>
      <c r="C17" s="34"/>
      <c r="D17" s="35"/>
      <c r="E17" s="35"/>
      <c r="F17" s="35"/>
      <c r="G17" s="35"/>
      <c r="H17" s="35"/>
      <c r="I17" s="35"/>
      <c r="J17" s="35"/>
      <c r="K17" s="35"/>
      <c r="L17" s="35"/>
      <c r="M17" s="35"/>
      <c r="N17" s="35"/>
      <c r="O17" s="35"/>
      <c r="P17" s="35"/>
      <c r="Q17" s="35"/>
      <c r="R17" s="35"/>
      <c r="S17" s="35"/>
      <c r="T17" s="35"/>
      <c r="U17" s="35"/>
      <c r="V17" s="35"/>
      <c r="W17" s="35"/>
    </row>
    <row r="18" spans="1:23" s="7" customFormat="1" ht="30" customHeight="1" x14ac:dyDescent="0.25">
      <c r="A18" s="46" t="s">
        <v>13</v>
      </c>
      <c r="B18" s="47" t="s">
        <v>39</v>
      </c>
      <c r="C18" s="24">
        <v>5</v>
      </c>
      <c r="D18" s="42"/>
      <c r="E18" s="42"/>
      <c r="F18" s="42"/>
      <c r="G18" s="42"/>
      <c r="H18" s="42"/>
      <c r="I18" s="42"/>
      <c r="J18" s="42"/>
      <c r="K18" s="42"/>
      <c r="L18" s="42"/>
      <c r="M18" s="42"/>
      <c r="N18" s="42"/>
      <c r="O18" s="42"/>
      <c r="P18" s="42"/>
      <c r="Q18" s="42"/>
      <c r="R18" s="42"/>
      <c r="S18" s="42"/>
      <c r="T18" s="42"/>
      <c r="U18" s="42"/>
      <c r="V18" s="42"/>
      <c r="W18" s="42"/>
    </row>
    <row r="19" spans="1:23" s="36" customFormat="1" ht="30" customHeight="1" x14ac:dyDescent="0.25">
      <c r="A19" s="33" t="s">
        <v>40</v>
      </c>
      <c r="B19" s="33"/>
      <c r="C19" s="34"/>
      <c r="D19" s="35"/>
      <c r="E19" s="35"/>
      <c r="F19" s="35"/>
      <c r="G19" s="35"/>
      <c r="H19" s="35"/>
      <c r="I19" s="35"/>
      <c r="J19" s="35"/>
      <c r="K19" s="35"/>
      <c r="L19" s="35"/>
      <c r="M19" s="35"/>
      <c r="N19" s="35"/>
      <c r="O19" s="35"/>
      <c r="P19" s="35"/>
      <c r="Q19" s="35"/>
      <c r="R19" s="35"/>
      <c r="S19" s="35"/>
      <c r="T19" s="35"/>
      <c r="U19" s="35"/>
      <c r="V19" s="35"/>
      <c r="W19" s="35"/>
    </row>
    <row r="20" spans="1:23" s="7" customFormat="1" ht="30" customHeight="1" x14ac:dyDescent="0.25">
      <c r="A20" s="46" t="s">
        <v>13</v>
      </c>
      <c r="B20" s="47" t="s">
        <v>41</v>
      </c>
      <c r="C20" s="24">
        <v>10</v>
      </c>
      <c r="D20" s="42"/>
      <c r="E20" s="42"/>
      <c r="F20" s="42"/>
      <c r="G20" s="42"/>
      <c r="H20" s="42"/>
      <c r="I20" s="42"/>
      <c r="J20" s="42"/>
      <c r="K20" s="42"/>
      <c r="L20" s="42"/>
      <c r="M20" s="42"/>
      <c r="N20" s="42"/>
      <c r="O20" s="42"/>
      <c r="P20" s="42"/>
      <c r="Q20" s="42"/>
      <c r="R20" s="42"/>
      <c r="S20" s="42"/>
      <c r="T20" s="42"/>
      <c r="U20" s="42"/>
      <c r="V20" s="42"/>
      <c r="W20" s="42"/>
    </row>
    <row r="21" spans="1:23" x14ac:dyDescent="0.25">
      <c r="A21" s="8" t="s">
        <v>14</v>
      </c>
      <c r="B21" s="8"/>
      <c r="C21" s="9">
        <f t="shared" ref="C21:W21" si="0">SUM(C6:C20)</f>
        <v>40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15</v>
      </c>
      <c r="B23" t="s">
        <v>16</v>
      </c>
    </row>
    <row r="24" spans="1:23" x14ac:dyDescent="0.25">
      <c r="B24" t="s">
        <v>17</v>
      </c>
    </row>
  </sheetData>
  <sheetProtection algorithmName="SHA-512" hashValue="vVCO0nR6A38uZSeY0ooD2m7WjHWAV+uqizfQKRPkweMGznZnYRAmOr0r2JTmvrHK8Y3Zmy11Vb6Cg+o0QR+0YA==" saltValue="Ap0JQlTPPd7nOwS46NyRyA==" spinCount="100000" sheet="1" objects="1" scenarios="1" selectLockedCells="1"/>
  <mergeCells count="68">
    <mergeCell ref="A19:B19"/>
    <mergeCell ref="A6:B6"/>
    <mergeCell ref="A7:A10"/>
    <mergeCell ref="A12:A16"/>
    <mergeCell ref="A11:B11"/>
    <mergeCell ref="A17:B17"/>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10"/>
    <mergeCell ref="Q7:Q10"/>
    <mergeCell ref="H7:H10"/>
    <mergeCell ref="I7:I10"/>
    <mergeCell ref="J7:J10"/>
    <mergeCell ref="K7:K10"/>
    <mergeCell ref="L7:L10"/>
    <mergeCell ref="I2:I5"/>
    <mergeCell ref="J2:J5"/>
    <mergeCell ref="K2:K5"/>
    <mergeCell ref="L2:L5"/>
    <mergeCell ref="O2:O5"/>
    <mergeCell ref="I12:I16"/>
    <mergeCell ref="J12:J16"/>
    <mergeCell ref="K12:K16"/>
    <mergeCell ref="L12:L16"/>
    <mergeCell ref="M12:M16"/>
    <mergeCell ref="W12:W16"/>
    <mergeCell ref="R12:R16"/>
    <mergeCell ref="S12:S16"/>
    <mergeCell ref="T12:T16"/>
    <mergeCell ref="C7:C10"/>
    <mergeCell ref="D7:D10"/>
    <mergeCell ref="E7:E10"/>
    <mergeCell ref="F7:F10"/>
    <mergeCell ref="G7:G10"/>
    <mergeCell ref="W7:W10"/>
    <mergeCell ref="C12:C16"/>
    <mergeCell ref="D12:D16"/>
    <mergeCell ref="E12:E16"/>
    <mergeCell ref="F12:F16"/>
    <mergeCell ref="G12:G16"/>
    <mergeCell ref="H12:H16"/>
    <mergeCell ref="U12:U16"/>
    <mergeCell ref="V12:V16"/>
    <mergeCell ref="U7:U10"/>
    <mergeCell ref="V7:V10"/>
    <mergeCell ref="M7:M10"/>
    <mergeCell ref="N7:N10"/>
    <mergeCell ref="O7:O10"/>
    <mergeCell ref="N12:N16"/>
    <mergeCell ref="O12:O16"/>
    <mergeCell ref="P12:P16"/>
    <mergeCell ref="Q12:Q16"/>
    <mergeCell ref="R7:R10"/>
    <mergeCell ref="S7:S10"/>
    <mergeCell ref="T7:T10"/>
  </mergeCells>
  <conditionalFormatting sqref="D7">
    <cfRule type="expression" dxfId="150" priority="220">
      <formula>D7&gt;$C7</formula>
    </cfRule>
  </conditionalFormatting>
  <conditionalFormatting sqref="W7">
    <cfRule type="expression" dxfId="149" priority="201">
      <formula>W7&gt;$C7</formula>
    </cfRule>
  </conditionalFormatting>
  <conditionalFormatting sqref="E7">
    <cfRule type="expression" dxfId="148" priority="219">
      <formula>E7&gt;$C7</formula>
    </cfRule>
  </conditionalFormatting>
  <conditionalFormatting sqref="F7">
    <cfRule type="expression" dxfId="147" priority="218">
      <formula>F7&gt;$C7</formula>
    </cfRule>
  </conditionalFormatting>
  <conditionalFormatting sqref="G7">
    <cfRule type="expression" dxfId="146" priority="217">
      <formula>G7&gt;$C7</formula>
    </cfRule>
  </conditionalFormatting>
  <conditionalFormatting sqref="H7">
    <cfRule type="expression" dxfId="145" priority="216">
      <formula>H7&gt;$C7</formula>
    </cfRule>
  </conditionalFormatting>
  <conditionalFormatting sqref="I7">
    <cfRule type="expression" dxfId="144" priority="215">
      <formula>I7&gt;$C7</formula>
    </cfRule>
  </conditionalFormatting>
  <conditionalFormatting sqref="J7">
    <cfRule type="expression" dxfId="143" priority="214">
      <formula>J7&gt;$C7</formula>
    </cfRule>
  </conditionalFormatting>
  <conditionalFormatting sqref="K7">
    <cfRule type="expression" dxfId="142" priority="213">
      <formula>K7&gt;$C7</formula>
    </cfRule>
  </conditionalFormatting>
  <conditionalFormatting sqref="L7">
    <cfRule type="expression" dxfId="141" priority="212">
      <formula>L7&gt;$C7</formula>
    </cfRule>
  </conditionalFormatting>
  <conditionalFormatting sqref="M7">
    <cfRule type="expression" dxfId="140" priority="211">
      <formula>M7&gt;$C7</formula>
    </cfRule>
  </conditionalFormatting>
  <conditionalFormatting sqref="N7">
    <cfRule type="expression" dxfId="139" priority="210">
      <formula>N7&gt;$C7</formula>
    </cfRule>
  </conditionalFormatting>
  <conditionalFormatting sqref="O7">
    <cfRule type="expression" dxfId="138" priority="209">
      <formula>O7&gt;$C7</formula>
    </cfRule>
  </conditionalFormatting>
  <conditionalFormatting sqref="P7">
    <cfRule type="expression" dxfId="137" priority="208">
      <formula>P7&gt;$C7</formula>
    </cfRule>
  </conditionalFormatting>
  <conditionalFormatting sqref="Q7">
    <cfRule type="expression" dxfId="136" priority="207">
      <formula>Q7&gt;$C7</formula>
    </cfRule>
  </conditionalFormatting>
  <conditionalFormatting sqref="R7">
    <cfRule type="expression" dxfId="135" priority="206">
      <formula>R7&gt;$C7</formula>
    </cfRule>
  </conditionalFormatting>
  <conditionalFormatting sqref="S7">
    <cfRule type="expression" dxfId="134" priority="205">
      <formula>S7&gt;$C7</formula>
    </cfRule>
  </conditionalFormatting>
  <conditionalFormatting sqref="T7">
    <cfRule type="expression" dxfId="133" priority="204">
      <formula>T7&gt;$C7</formula>
    </cfRule>
  </conditionalFormatting>
  <conditionalFormatting sqref="U7">
    <cfRule type="expression" dxfId="132" priority="203">
      <formula>U7&gt;$C7</formula>
    </cfRule>
  </conditionalFormatting>
  <conditionalFormatting sqref="V7">
    <cfRule type="expression" dxfId="131" priority="202">
      <formula>V7&gt;$C7</formula>
    </cfRule>
  </conditionalFormatting>
  <conditionalFormatting sqref="D6">
    <cfRule type="expression" dxfId="130" priority="180">
      <formula>D6&gt;$C6</formula>
    </cfRule>
  </conditionalFormatting>
  <conditionalFormatting sqref="E6:W6">
    <cfRule type="expression" dxfId="129" priority="179">
      <formula>E6&gt;$C6</formula>
    </cfRule>
  </conditionalFormatting>
  <conditionalFormatting sqref="D11">
    <cfRule type="expression" dxfId="128" priority="178">
      <formula>D11&gt;$C11</formula>
    </cfRule>
  </conditionalFormatting>
  <conditionalFormatting sqref="E11:W11">
    <cfRule type="expression" dxfId="127" priority="177">
      <formula>E11&gt;$C11</formula>
    </cfRule>
  </conditionalFormatting>
  <conditionalFormatting sqref="D17">
    <cfRule type="expression" dxfId="126" priority="176">
      <formula>D17&gt;$C17</formula>
    </cfRule>
  </conditionalFormatting>
  <conditionalFormatting sqref="E17:W17">
    <cfRule type="expression" dxfId="125" priority="175">
      <formula>E17&gt;$C17</formula>
    </cfRule>
  </conditionalFormatting>
  <conditionalFormatting sqref="D19">
    <cfRule type="expression" dxfId="124" priority="174">
      <formula>D19&gt;$C19</formula>
    </cfRule>
  </conditionalFormatting>
  <conditionalFormatting sqref="E19:W19">
    <cfRule type="expression" dxfId="123" priority="173">
      <formula>E19&gt;$C19</formula>
    </cfRule>
  </conditionalFormatting>
  <conditionalFormatting sqref="D12">
    <cfRule type="expression" dxfId="122" priority="160">
      <formula>D12&gt;$C12</formula>
    </cfRule>
  </conditionalFormatting>
  <conditionalFormatting sqref="W12">
    <cfRule type="expression" dxfId="121" priority="141">
      <formula>W12&gt;$C12</formula>
    </cfRule>
  </conditionalFormatting>
  <conditionalFormatting sqref="E12">
    <cfRule type="expression" dxfId="120" priority="159">
      <formula>E12&gt;$C12</formula>
    </cfRule>
  </conditionalFormatting>
  <conditionalFormatting sqref="F12">
    <cfRule type="expression" dxfId="119" priority="158">
      <formula>F12&gt;$C12</formula>
    </cfRule>
  </conditionalFormatting>
  <conditionalFormatting sqref="G12">
    <cfRule type="expression" dxfId="118" priority="157">
      <formula>G12&gt;$C12</formula>
    </cfRule>
  </conditionalFormatting>
  <conditionalFormatting sqref="H12">
    <cfRule type="expression" dxfId="117" priority="156">
      <formula>H12&gt;$C12</formula>
    </cfRule>
  </conditionalFormatting>
  <conditionalFormatting sqref="I12">
    <cfRule type="expression" dxfId="116" priority="155">
      <formula>I12&gt;$C12</formula>
    </cfRule>
  </conditionalFormatting>
  <conditionalFormatting sqref="J12">
    <cfRule type="expression" dxfId="115" priority="154">
      <formula>J12&gt;$C12</formula>
    </cfRule>
  </conditionalFormatting>
  <conditionalFormatting sqref="K12">
    <cfRule type="expression" dxfId="114" priority="153">
      <formula>K12&gt;$C12</formula>
    </cfRule>
  </conditionalFormatting>
  <conditionalFormatting sqref="L12">
    <cfRule type="expression" dxfId="113" priority="152">
      <formula>L12&gt;$C12</formula>
    </cfRule>
  </conditionalFormatting>
  <conditionalFormatting sqref="M12">
    <cfRule type="expression" dxfId="112" priority="151">
      <formula>M12&gt;$C12</formula>
    </cfRule>
  </conditionalFormatting>
  <conditionalFormatting sqref="N12">
    <cfRule type="expression" dxfId="111" priority="150">
      <formula>N12&gt;$C12</formula>
    </cfRule>
  </conditionalFormatting>
  <conditionalFormatting sqref="O12">
    <cfRule type="expression" dxfId="110" priority="149">
      <formula>O12&gt;$C12</formula>
    </cfRule>
  </conditionalFormatting>
  <conditionalFormatting sqref="P12">
    <cfRule type="expression" dxfId="109" priority="148">
      <formula>P12&gt;$C12</formula>
    </cfRule>
  </conditionalFormatting>
  <conditionalFormatting sqref="Q12">
    <cfRule type="expression" dxfId="108" priority="147">
      <formula>Q12&gt;$C12</formula>
    </cfRule>
  </conditionalFormatting>
  <conditionalFormatting sqref="R12">
    <cfRule type="expression" dxfId="107" priority="146">
      <formula>R12&gt;$C12</formula>
    </cfRule>
  </conditionalFormatting>
  <conditionalFormatting sqref="S12">
    <cfRule type="expression" dxfId="106" priority="145">
      <formula>S12&gt;$C12</formula>
    </cfRule>
  </conditionalFormatting>
  <conditionalFormatting sqref="T12">
    <cfRule type="expression" dxfId="105" priority="144">
      <formula>T12&gt;$C12</formula>
    </cfRule>
  </conditionalFormatting>
  <conditionalFormatting sqref="U12">
    <cfRule type="expression" dxfId="104" priority="143">
      <formula>U12&gt;$C12</formula>
    </cfRule>
  </conditionalFormatting>
  <conditionalFormatting sqref="V12">
    <cfRule type="expression" dxfId="103" priority="142">
      <formula>V12&gt;$C12</formula>
    </cfRule>
  </conditionalFormatting>
  <conditionalFormatting sqref="D18">
    <cfRule type="expression" dxfId="102" priority="140">
      <formula>D18&gt;$C18</formula>
    </cfRule>
  </conditionalFormatting>
  <conditionalFormatting sqref="W18">
    <cfRule type="expression" dxfId="101" priority="121">
      <formula>W18&gt;$C18</formula>
    </cfRule>
  </conditionalFormatting>
  <conditionalFormatting sqref="E18">
    <cfRule type="expression" dxfId="100" priority="139">
      <formula>E18&gt;$C18</formula>
    </cfRule>
  </conditionalFormatting>
  <conditionalFormatting sqref="F18">
    <cfRule type="expression" dxfId="99" priority="138">
      <formula>F18&gt;$C18</formula>
    </cfRule>
  </conditionalFormatting>
  <conditionalFormatting sqref="G18">
    <cfRule type="expression" dxfId="98" priority="137">
      <formula>G18&gt;$C18</formula>
    </cfRule>
  </conditionalFormatting>
  <conditionalFormatting sqref="H18">
    <cfRule type="expression" dxfId="97" priority="136">
      <formula>H18&gt;$C18</formula>
    </cfRule>
  </conditionalFormatting>
  <conditionalFormatting sqref="I18">
    <cfRule type="expression" dxfId="96" priority="135">
      <formula>I18&gt;$C18</formula>
    </cfRule>
  </conditionalFormatting>
  <conditionalFormatting sqref="J18">
    <cfRule type="expression" dxfId="95" priority="134">
      <formula>J18&gt;$C18</formula>
    </cfRule>
  </conditionalFormatting>
  <conditionalFormatting sqref="K18">
    <cfRule type="expression" dxfId="94" priority="133">
      <formula>K18&gt;$C18</formula>
    </cfRule>
  </conditionalFormatting>
  <conditionalFormatting sqref="L18">
    <cfRule type="expression" dxfId="93" priority="132">
      <formula>L18&gt;$C18</formula>
    </cfRule>
  </conditionalFormatting>
  <conditionalFormatting sqref="M18">
    <cfRule type="expression" dxfId="92" priority="131">
      <formula>M18&gt;$C18</formula>
    </cfRule>
  </conditionalFormatting>
  <conditionalFormatting sqref="N18">
    <cfRule type="expression" dxfId="91" priority="130">
      <formula>N18&gt;$C18</formula>
    </cfRule>
  </conditionalFormatting>
  <conditionalFormatting sqref="O18">
    <cfRule type="expression" dxfId="90" priority="129">
      <formula>O18&gt;$C18</formula>
    </cfRule>
  </conditionalFormatting>
  <conditionalFormatting sqref="P18">
    <cfRule type="expression" dxfId="89" priority="128">
      <formula>P18&gt;$C18</formula>
    </cfRule>
  </conditionalFormatting>
  <conditionalFormatting sqref="Q18">
    <cfRule type="expression" dxfId="88" priority="127">
      <formula>Q18&gt;$C18</formula>
    </cfRule>
  </conditionalFormatting>
  <conditionalFormatting sqref="R18">
    <cfRule type="expression" dxfId="87" priority="126">
      <formula>R18&gt;$C18</formula>
    </cfRule>
  </conditionalFormatting>
  <conditionalFormatting sqref="S18">
    <cfRule type="expression" dxfId="86" priority="125">
      <formula>S18&gt;$C18</formula>
    </cfRule>
  </conditionalFormatting>
  <conditionalFormatting sqref="T18">
    <cfRule type="expression" dxfId="85" priority="124">
      <formula>T18&gt;$C18</formula>
    </cfRule>
  </conditionalFormatting>
  <conditionalFormatting sqref="U18">
    <cfRule type="expression" dxfId="84" priority="123">
      <formula>U18&gt;$C18</formula>
    </cfRule>
  </conditionalFormatting>
  <conditionalFormatting sqref="V18">
    <cfRule type="expression" dxfId="83" priority="122">
      <formula>V18&gt;$C18</formula>
    </cfRule>
  </conditionalFormatting>
  <conditionalFormatting sqref="D20">
    <cfRule type="expression" dxfId="82" priority="120">
      <formula>D20&gt;$C20</formula>
    </cfRule>
  </conditionalFormatting>
  <conditionalFormatting sqref="W20">
    <cfRule type="expression" dxfId="81" priority="101">
      <formula>W20&gt;$C20</formula>
    </cfRule>
  </conditionalFormatting>
  <conditionalFormatting sqref="E20">
    <cfRule type="expression" dxfId="80" priority="119">
      <formula>E20&gt;$C20</formula>
    </cfRule>
  </conditionalFormatting>
  <conditionalFormatting sqref="F20">
    <cfRule type="expression" dxfId="79" priority="118">
      <formula>F20&gt;$C20</formula>
    </cfRule>
  </conditionalFormatting>
  <conditionalFormatting sqref="G20">
    <cfRule type="expression" dxfId="78" priority="117">
      <formula>G20&gt;$C20</formula>
    </cfRule>
  </conditionalFormatting>
  <conditionalFormatting sqref="H20">
    <cfRule type="expression" dxfId="77" priority="116">
      <formula>H20&gt;$C20</formula>
    </cfRule>
  </conditionalFormatting>
  <conditionalFormatting sqref="I20">
    <cfRule type="expression" dxfId="76" priority="115">
      <formula>I20&gt;$C20</formula>
    </cfRule>
  </conditionalFormatting>
  <conditionalFormatting sqref="J20">
    <cfRule type="expression" dxfId="75" priority="114">
      <formula>J20&gt;$C20</formula>
    </cfRule>
  </conditionalFormatting>
  <conditionalFormatting sqref="K20">
    <cfRule type="expression" dxfId="74" priority="113">
      <formula>K20&gt;$C20</formula>
    </cfRule>
  </conditionalFormatting>
  <conditionalFormatting sqref="L20">
    <cfRule type="expression" dxfId="73" priority="112">
      <formula>L20&gt;$C20</formula>
    </cfRule>
  </conditionalFormatting>
  <conditionalFormatting sqref="M20">
    <cfRule type="expression" dxfId="72" priority="111">
      <formula>M20&gt;$C20</formula>
    </cfRule>
  </conditionalFormatting>
  <conditionalFormatting sqref="N20">
    <cfRule type="expression" dxfId="71" priority="110">
      <formula>N20&gt;$C20</formula>
    </cfRule>
  </conditionalFormatting>
  <conditionalFormatting sqref="O20">
    <cfRule type="expression" dxfId="70" priority="109">
      <formula>O20&gt;$C20</formula>
    </cfRule>
  </conditionalFormatting>
  <conditionalFormatting sqref="P20">
    <cfRule type="expression" dxfId="69" priority="108">
      <formula>P20&gt;$C20</formula>
    </cfRule>
  </conditionalFormatting>
  <conditionalFormatting sqref="Q20">
    <cfRule type="expression" dxfId="68" priority="107">
      <formula>Q20&gt;$C20</formula>
    </cfRule>
  </conditionalFormatting>
  <conditionalFormatting sqref="R20">
    <cfRule type="expression" dxfId="67" priority="106">
      <formula>R20&gt;$C20</formula>
    </cfRule>
  </conditionalFormatting>
  <conditionalFormatting sqref="S20">
    <cfRule type="expression" dxfId="66" priority="105">
      <formula>S20&gt;$C20</formula>
    </cfRule>
  </conditionalFormatting>
  <conditionalFormatting sqref="T20">
    <cfRule type="expression" dxfId="65" priority="104">
      <formula>T20&gt;$C20</formula>
    </cfRule>
  </conditionalFormatting>
  <conditionalFormatting sqref="U20">
    <cfRule type="expression" dxfId="64" priority="103">
      <formula>U20&gt;$C20</formula>
    </cfRule>
  </conditionalFormatting>
  <conditionalFormatting sqref="V20">
    <cfRule type="expression" dxfId="63" priority="102">
      <formula>V20&gt;$C20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E15" sqref="E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6N4165 Finance</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42</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s="7" customFormat="1" ht="30" customHeight="1" x14ac:dyDescent="0.25">
      <c r="A6" s="32" t="s">
        <v>43</v>
      </c>
      <c r="B6" s="32"/>
      <c r="C6" s="48"/>
      <c r="D6" s="21"/>
      <c r="E6" s="21"/>
      <c r="F6" s="21"/>
      <c r="G6" s="21"/>
      <c r="H6" s="21"/>
      <c r="I6" s="21"/>
      <c r="J6" s="21"/>
      <c r="K6" s="21"/>
      <c r="L6" s="21"/>
      <c r="M6" s="21"/>
      <c r="N6" s="21"/>
      <c r="O6" s="21"/>
      <c r="P6" s="21"/>
      <c r="Q6" s="21"/>
      <c r="R6" s="21"/>
      <c r="S6" s="21"/>
      <c r="T6" s="21"/>
      <c r="U6" s="21"/>
      <c r="V6" s="21"/>
      <c r="W6" s="21"/>
    </row>
    <row r="7" spans="1:23" s="7" customFormat="1" ht="30" customHeight="1" x14ac:dyDescent="0.25">
      <c r="A7" s="46" t="s">
        <v>13</v>
      </c>
      <c r="B7" s="47" t="s">
        <v>44</v>
      </c>
      <c r="C7" s="24">
        <v>2</v>
      </c>
      <c r="D7" s="42"/>
      <c r="E7" s="42"/>
      <c r="F7" s="42"/>
      <c r="G7" s="42"/>
      <c r="H7" s="42"/>
      <c r="I7" s="42"/>
      <c r="J7" s="42"/>
      <c r="K7" s="42"/>
      <c r="L7" s="42"/>
      <c r="M7" s="42"/>
      <c r="N7" s="42"/>
      <c r="O7" s="42"/>
      <c r="P7" s="42"/>
      <c r="Q7" s="42"/>
      <c r="R7" s="42"/>
      <c r="S7" s="42"/>
      <c r="T7" s="42"/>
      <c r="U7" s="42"/>
      <c r="V7" s="42"/>
      <c r="W7" s="42"/>
    </row>
    <row r="8" spans="1:23" s="7" customFormat="1" ht="30" customHeight="1" x14ac:dyDescent="0.25">
      <c r="A8" s="46" t="s">
        <v>13</v>
      </c>
      <c r="B8" s="47" t="s">
        <v>45</v>
      </c>
      <c r="C8" s="24">
        <v>2</v>
      </c>
      <c r="D8" s="42"/>
      <c r="E8" s="42"/>
      <c r="F8" s="42"/>
      <c r="G8" s="42"/>
      <c r="H8" s="42"/>
      <c r="I8" s="42"/>
      <c r="J8" s="42"/>
      <c r="K8" s="42"/>
      <c r="L8" s="42"/>
      <c r="M8" s="42"/>
      <c r="N8" s="42"/>
      <c r="O8" s="42"/>
      <c r="P8" s="42"/>
      <c r="Q8" s="42"/>
      <c r="R8" s="42"/>
      <c r="S8" s="42"/>
      <c r="T8" s="42"/>
      <c r="U8" s="42"/>
      <c r="V8" s="42"/>
      <c r="W8" s="42"/>
    </row>
    <row r="9" spans="1:23" s="7" customFormat="1" ht="30" customHeight="1" x14ac:dyDescent="0.25">
      <c r="A9" s="46" t="s">
        <v>13</v>
      </c>
      <c r="B9" s="47" t="s">
        <v>46</v>
      </c>
      <c r="C9" s="24">
        <v>2</v>
      </c>
      <c r="D9" s="42"/>
      <c r="E9" s="42"/>
      <c r="F9" s="42"/>
      <c r="G9" s="42"/>
      <c r="H9" s="42"/>
      <c r="I9" s="42"/>
      <c r="J9" s="42"/>
      <c r="K9" s="42"/>
      <c r="L9" s="42"/>
      <c r="M9" s="42"/>
      <c r="N9" s="42"/>
      <c r="O9" s="42"/>
      <c r="P9" s="42"/>
      <c r="Q9" s="42"/>
      <c r="R9" s="42"/>
      <c r="S9" s="42"/>
      <c r="T9" s="42"/>
      <c r="U9" s="42"/>
      <c r="V9" s="42"/>
      <c r="W9" s="42"/>
    </row>
    <row r="10" spans="1:23" s="7" customFormat="1" ht="30" customHeight="1" x14ac:dyDescent="0.25">
      <c r="A10" s="46" t="s">
        <v>13</v>
      </c>
      <c r="B10" s="47" t="s">
        <v>47</v>
      </c>
      <c r="C10" s="24">
        <v>2</v>
      </c>
      <c r="D10" s="42"/>
      <c r="E10" s="42"/>
      <c r="F10" s="42"/>
      <c r="G10" s="42"/>
      <c r="H10" s="42"/>
      <c r="I10" s="42"/>
      <c r="J10" s="42"/>
      <c r="K10" s="42"/>
      <c r="L10" s="42"/>
      <c r="M10" s="42"/>
      <c r="N10" s="42"/>
      <c r="O10" s="42"/>
      <c r="P10" s="42"/>
      <c r="Q10" s="42"/>
      <c r="R10" s="42"/>
      <c r="S10" s="42"/>
      <c r="T10" s="42"/>
      <c r="U10" s="42"/>
      <c r="V10" s="42"/>
      <c r="W10" s="42"/>
    </row>
    <row r="11" spans="1:23" s="7" customFormat="1" ht="30" customHeight="1" x14ac:dyDescent="0.25">
      <c r="A11" s="46" t="s">
        <v>13</v>
      </c>
      <c r="B11" s="47" t="s">
        <v>48</v>
      </c>
      <c r="C11" s="24">
        <v>2</v>
      </c>
      <c r="D11" s="42"/>
      <c r="E11" s="42"/>
      <c r="F11" s="42"/>
      <c r="G11" s="42"/>
      <c r="H11" s="42"/>
      <c r="I11" s="42"/>
      <c r="J11" s="42"/>
      <c r="K11" s="42"/>
      <c r="L11" s="42"/>
      <c r="M11" s="42"/>
      <c r="N11" s="42"/>
      <c r="O11" s="42"/>
      <c r="P11" s="42"/>
      <c r="Q11" s="42"/>
      <c r="R11" s="42"/>
      <c r="S11" s="42"/>
      <c r="T11" s="42"/>
      <c r="U11" s="42"/>
      <c r="V11" s="42"/>
      <c r="W11" s="42"/>
    </row>
    <row r="12" spans="1:23" s="7" customFormat="1" ht="30" customHeight="1" x14ac:dyDescent="0.25">
      <c r="A12" s="46" t="s">
        <v>13</v>
      </c>
      <c r="B12" s="47" t="s">
        <v>49</v>
      </c>
      <c r="C12" s="24">
        <v>2</v>
      </c>
      <c r="D12" s="42"/>
      <c r="E12" s="42"/>
      <c r="F12" s="42"/>
      <c r="G12" s="42"/>
      <c r="H12" s="42"/>
      <c r="I12" s="42"/>
      <c r="J12" s="42"/>
      <c r="K12" s="42"/>
      <c r="L12" s="42"/>
      <c r="M12" s="42"/>
      <c r="N12" s="42"/>
      <c r="O12" s="42"/>
      <c r="P12" s="42"/>
      <c r="Q12" s="42"/>
      <c r="R12" s="42"/>
      <c r="S12" s="42"/>
      <c r="T12" s="42"/>
      <c r="U12" s="42"/>
      <c r="V12" s="42"/>
      <c r="W12" s="42"/>
    </row>
    <row r="13" spans="1:23" s="7" customFormat="1" ht="30" customHeight="1" x14ac:dyDescent="0.25">
      <c r="A13" s="46" t="s">
        <v>13</v>
      </c>
      <c r="B13" s="47" t="s">
        <v>50</v>
      </c>
      <c r="C13" s="24">
        <v>2</v>
      </c>
      <c r="D13" s="42"/>
      <c r="E13" s="42"/>
      <c r="F13" s="42"/>
      <c r="G13" s="42"/>
      <c r="H13" s="42"/>
      <c r="I13" s="42"/>
      <c r="J13" s="42"/>
      <c r="K13" s="42"/>
      <c r="L13" s="42"/>
      <c r="M13" s="42"/>
      <c r="N13" s="42"/>
      <c r="O13" s="42"/>
      <c r="P13" s="42"/>
      <c r="Q13" s="42"/>
      <c r="R13" s="42"/>
      <c r="S13" s="42"/>
      <c r="T13" s="42"/>
      <c r="U13" s="42"/>
      <c r="V13" s="42"/>
      <c r="W13" s="42"/>
    </row>
    <row r="14" spans="1:23" s="7" customFormat="1" ht="30" customHeight="1" x14ac:dyDescent="0.25">
      <c r="A14" s="46" t="s">
        <v>13</v>
      </c>
      <c r="B14" s="47" t="s">
        <v>51</v>
      </c>
      <c r="C14" s="24">
        <v>2</v>
      </c>
      <c r="D14" s="42"/>
      <c r="E14" s="42"/>
      <c r="F14" s="42"/>
      <c r="G14" s="42"/>
      <c r="H14" s="42"/>
      <c r="I14" s="42"/>
      <c r="J14" s="42"/>
      <c r="K14" s="42"/>
      <c r="L14" s="42"/>
      <c r="M14" s="42"/>
      <c r="N14" s="42"/>
      <c r="O14" s="42"/>
      <c r="P14" s="42"/>
      <c r="Q14" s="42"/>
      <c r="R14" s="42"/>
      <c r="S14" s="42"/>
      <c r="T14" s="42"/>
      <c r="U14" s="42"/>
      <c r="V14" s="42"/>
      <c r="W14" s="42"/>
    </row>
    <row r="15" spans="1:23" s="7" customFormat="1" ht="30" customHeight="1" x14ac:dyDescent="0.25">
      <c r="A15" s="46" t="s">
        <v>13</v>
      </c>
      <c r="B15" s="47" t="s">
        <v>52</v>
      </c>
      <c r="C15" s="24">
        <v>2</v>
      </c>
      <c r="D15" s="42"/>
      <c r="E15" s="42"/>
      <c r="F15" s="42"/>
      <c r="G15" s="42"/>
      <c r="H15" s="42"/>
      <c r="I15" s="42"/>
      <c r="J15" s="42"/>
      <c r="K15" s="42"/>
      <c r="L15" s="42"/>
      <c r="M15" s="42"/>
      <c r="N15" s="42"/>
      <c r="O15" s="42"/>
      <c r="P15" s="42"/>
      <c r="Q15" s="42"/>
      <c r="R15" s="42"/>
      <c r="S15" s="42"/>
      <c r="T15" s="42"/>
      <c r="U15" s="42"/>
      <c r="V15" s="42"/>
      <c r="W15" s="42"/>
    </row>
    <row r="16" spans="1:23" s="7" customFormat="1" ht="30" customHeight="1" x14ac:dyDescent="0.25">
      <c r="A16" s="46" t="s">
        <v>13</v>
      </c>
      <c r="B16" s="47" t="s">
        <v>53</v>
      </c>
      <c r="C16" s="24">
        <v>2</v>
      </c>
      <c r="D16" s="42"/>
      <c r="E16" s="42"/>
      <c r="F16" s="42"/>
      <c r="G16" s="42"/>
      <c r="H16" s="42"/>
      <c r="I16" s="42"/>
      <c r="J16" s="42"/>
      <c r="K16" s="42"/>
      <c r="L16" s="42"/>
      <c r="M16" s="42"/>
      <c r="N16" s="42"/>
      <c r="O16" s="42"/>
      <c r="P16" s="42"/>
      <c r="Q16" s="42"/>
      <c r="R16" s="42"/>
      <c r="S16" s="42"/>
      <c r="T16" s="42"/>
      <c r="U16" s="42"/>
      <c r="V16" s="42"/>
      <c r="W16" s="42"/>
    </row>
    <row r="17" spans="1:23" s="7" customFormat="1" ht="30" customHeight="1" x14ac:dyDescent="0.25">
      <c r="A17" s="49" t="s">
        <v>54</v>
      </c>
      <c r="B17" s="49"/>
      <c r="C17" s="48"/>
      <c r="D17" s="21"/>
      <c r="E17" s="21"/>
      <c r="F17" s="21"/>
      <c r="G17" s="21"/>
      <c r="H17" s="21"/>
      <c r="I17" s="21"/>
      <c r="J17" s="21"/>
      <c r="K17" s="21"/>
      <c r="L17" s="21"/>
      <c r="M17" s="21"/>
      <c r="N17" s="21"/>
      <c r="O17" s="21"/>
      <c r="P17" s="21"/>
      <c r="Q17" s="21"/>
      <c r="R17" s="21"/>
      <c r="S17" s="21"/>
      <c r="T17" s="21"/>
      <c r="U17" s="21"/>
      <c r="V17" s="21"/>
      <c r="W17" s="21"/>
    </row>
    <row r="18" spans="1:23" s="7" customFormat="1" ht="30" customHeight="1" x14ac:dyDescent="0.25">
      <c r="A18" s="46" t="s">
        <v>13</v>
      </c>
      <c r="B18" s="47" t="s">
        <v>44</v>
      </c>
      <c r="C18" s="24">
        <v>20</v>
      </c>
      <c r="D18" s="42"/>
      <c r="E18" s="42"/>
      <c r="F18" s="42"/>
      <c r="G18" s="42"/>
      <c r="H18" s="42"/>
      <c r="I18" s="42"/>
      <c r="J18" s="42"/>
      <c r="K18" s="42"/>
      <c r="L18" s="42"/>
      <c r="M18" s="42"/>
      <c r="N18" s="42"/>
      <c r="O18" s="42"/>
      <c r="P18" s="42"/>
      <c r="Q18" s="42"/>
      <c r="R18" s="42"/>
      <c r="S18" s="42"/>
      <c r="T18" s="42"/>
      <c r="U18" s="42"/>
      <c r="V18" s="42"/>
      <c r="W18" s="42"/>
    </row>
    <row r="19" spans="1:23" s="7" customFormat="1" ht="30" customHeight="1" x14ac:dyDescent="0.25">
      <c r="A19" s="46" t="s">
        <v>13</v>
      </c>
      <c r="B19" s="47" t="s">
        <v>45</v>
      </c>
      <c r="C19" s="24">
        <v>20</v>
      </c>
      <c r="D19" s="42"/>
      <c r="E19" s="42"/>
      <c r="F19" s="42"/>
      <c r="G19" s="42"/>
      <c r="H19" s="42"/>
      <c r="I19" s="42"/>
      <c r="J19" s="42"/>
      <c r="K19" s="42"/>
      <c r="L19" s="42"/>
      <c r="M19" s="42"/>
      <c r="N19" s="42"/>
      <c r="O19" s="42"/>
      <c r="P19" s="42"/>
      <c r="Q19" s="42"/>
      <c r="R19" s="42"/>
      <c r="S19" s="42"/>
      <c r="T19" s="42"/>
      <c r="U19" s="42"/>
      <c r="V19" s="42"/>
      <c r="W19" s="42"/>
    </row>
    <row r="20" spans="1:23" x14ac:dyDescent="0.25">
      <c r="A20" s="8" t="s">
        <v>14</v>
      </c>
      <c r="B20" s="8"/>
      <c r="C20" s="9">
        <f t="shared" ref="C20:W20" si="0">SUM(C6:C19)</f>
        <v>60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XDKtIcR5CgfPLg6WHDm8bmmSXBsIpzMbMgh/1G15U2iyWhBJWCUV+GCRrOVvU9paIqYZi30HAlIZDrqYmqC2Mg==" saltValue="CE47rbGbGlcGeupVD7V2mw==" spinCount="100000" sheet="1" objects="1" scenarios="1" selectLockedCells="1"/>
  <mergeCells count="22">
    <mergeCell ref="O2:O5"/>
    <mergeCell ref="A6:B6"/>
    <mergeCell ref="A17:B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7">
    <cfRule type="expression" dxfId="62" priority="220">
      <formula>D7&gt;$C7</formula>
    </cfRule>
  </conditionalFormatting>
  <conditionalFormatting sqref="W7">
    <cfRule type="expression" dxfId="61" priority="201">
      <formula>W7&gt;$C7</formula>
    </cfRule>
  </conditionalFormatting>
  <conditionalFormatting sqref="E7">
    <cfRule type="expression" dxfId="60" priority="219">
      <formula>E7&gt;$C7</formula>
    </cfRule>
  </conditionalFormatting>
  <conditionalFormatting sqref="F7">
    <cfRule type="expression" dxfId="59" priority="218">
      <formula>F7&gt;$C7</formula>
    </cfRule>
  </conditionalFormatting>
  <conditionalFormatting sqref="G7">
    <cfRule type="expression" dxfId="58" priority="217">
      <formula>G7&gt;$C7</formula>
    </cfRule>
  </conditionalFormatting>
  <conditionalFormatting sqref="H7">
    <cfRule type="expression" dxfId="57" priority="216">
      <formula>H7&gt;$C7</formula>
    </cfRule>
  </conditionalFormatting>
  <conditionalFormatting sqref="I7">
    <cfRule type="expression" dxfId="56" priority="215">
      <formula>I7&gt;$C7</formula>
    </cfRule>
  </conditionalFormatting>
  <conditionalFormatting sqref="J7">
    <cfRule type="expression" dxfId="55" priority="214">
      <formula>J7&gt;$C7</formula>
    </cfRule>
  </conditionalFormatting>
  <conditionalFormatting sqref="K7">
    <cfRule type="expression" dxfId="54" priority="213">
      <formula>K7&gt;$C7</formula>
    </cfRule>
  </conditionalFormatting>
  <conditionalFormatting sqref="L7">
    <cfRule type="expression" dxfId="53" priority="212">
      <formula>L7&gt;$C7</formula>
    </cfRule>
  </conditionalFormatting>
  <conditionalFormatting sqref="M7">
    <cfRule type="expression" dxfId="52" priority="211">
      <formula>M7&gt;$C7</formula>
    </cfRule>
  </conditionalFormatting>
  <conditionalFormatting sqref="N7">
    <cfRule type="expression" dxfId="51" priority="210">
      <formula>N7&gt;$C7</formula>
    </cfRule>
  </conditionalFormatting>
  <conditionalFormatting sqref="O7">
    <cfRule type="expression" dxfId="50" priority="209">
      <formula>O7&gt;$C7</formula>
    </cfRule>
  </conditionalFormatting>
  <conditionalFormatting sqref="P7">
    <cfRule type="expression" dxfId="49" priority="208">
      <formula>P7&gt;$C7</formula>
    </cfRule>
  </conditionalFormatting>
  <conditionalFormatting sqref="Q7">
    <cfRule type="expression" dxfId="48" priority="207">
      <formula>Q7&gt;$C7</formula>
    </cfRule>
  </conditionalFormatting>
  <conditionalFormatting sqref="R7">
    <cfRule type="expression" dxfId="47" priority="206">
      <formula>R7&gt;$C7</formula>
    </cfRule>
  </conditionalFormatting>
  <conditionalFormatting sqref="S7">
    <cfRule type="expression" dxfId="46" priority="205">
      <formula>S7&gt;$C7</formula>
    </cfRule>
  </conditionalFormatting>
  <conditionalFormatting sqref="T7">
    <cfRule type="expression" dxfId="45" priority="204">
      <formula>T7&gt;$C7</formula>
    </cfRule>
  </conditionalFormatting>
  <conditionalFormatting sqref="U7">
    <cfRule type="expression" dxfId="44" priority="203">
      <formula>U7&gt;$C7</formula>
    </cfRule>
  </conditionalFormatting>
  <conditionalFormatting sqref="V7">
    <cfRule type="expression" dxfId="43" priority="202">
      <formula>V7&gt;$C7</formula>
    </cfRule>
  </conditionalFormatting>
  <conditionalFormatting sqref="D6">
    <cfRule type="expression" dxfId="42" priority="180">
      <formula>D6&gt;$C6</formula>
    </cfRule>
  </conditionalFormatting>
  <conditionalFormatting sqref="E6:W6">
    <cfRule type="expression" dxfId="41" priority="179">
      <formula>E6&gt;$C6</formula>
    </cfRule>
  </conditionalFormatting>
  <conditionalFormatting sqref="D16">
    <cfRule type="expression" dxfId="40" priority="160">
      <formula>D16&gt;$C16</formula>
    </cfRule>
  </conditionalFormatting>
  <conditionalFormatting sqref="W16">
    <cfRule type="expression" dxfId="39" priority="141">
      <formula>W16&gt;$C16</formula>
    </cfRule>
  </conditionalFormatting>
  <conditionalFormatting sqref="E16">
    <cfRule type="expression" dxfId="38" priority="159">
      <formula>E16&gt;$C16</formula>
    </cfRule>
  </conditionalFormatting>
  <conditionalFormatting sqref="F16">
    <cfRule type="expression" dxfId="37" priority="158">
      <formula>F16&gt;$C16</formula>
    </cfRule>
  </conditionalFormatting>
  <conditionalFormatting sqref="G16">
    <cfRule type="expression" dxfId="36" priority="157">
      <formula>G16&gt;$C16</formula>
    </cfRule>
  </conditionalFormatting>
  <conditionalFormatting sqref="H16">
    <cfRule type="expression" dxfId="35" priority="156">
      <formula>H16&gt;$C16</formula>
    </cfRule>
  </conditionalFormatting>
  <conditionalFormatting sqref="I16">
    <cfRule type="expression" dxfId="34" priority="155">
      <formula>I16&gt;$C16</formula>
    </cfRule>
  </conditionalFormatting>
  <conditionalFormatting sqref="J16">
    <cfRule type="expression" dxfId="33" priority="154">
      <formula>J16&gt;$C16</formula>
    </cfRule>
  </conditionalFormatting>
  <conditionalFormatting sqref="K16">
    <cfRule type="expression" dxfId="32" priority="153">
      <formula>K16&gt;$C16</formula>
    </cfRule>
  </conditionalFormatting>
  <conditionalFormatting sqref="L16">
    <cfRule type="expression" dxfId="31" priority="152">
      <formula>L16&gt;$C16</formula>
    </cfRule>
  </conditionalFormatting>
  <conditionalFormatting sqref="M16">
    <cfRule type="expression" dxfId="30" priority="151">
      <formula>M16&gt;$C16</formula>
    </cfRule>
  </conditionalFormatting>
  <conditionalFormatting sqref="N16">
    <cfRule type="expression" dxfId="29" priority="150">
      <formula>N16&gt;$C16</formula>
    </cfRule>
  </conditionalFormatting>
  <conditionalFormatting sqref="O16">
    <cfRule type="expression" dxfId="28" priority="149">
      <formula>O16&gt;$C16</formula>
    </cfRule>
  </conditionalFormatting>
  <conditionalFormatting sqref="P16">
    <cfRule type="expression" dxfId="27" priority="148">
      <formula>P16&gt;$C16</formula>
    </cfRule>
  </conditionalFormatting>
  <conditionalFormatting sqref="Q16">
    <cfRule type="expression" dxfId="26" priority="147">
      <formula>Q16&gt;$C16</formula>
    </cfRule>
  </conditionalFormatting>
  <conditionalFormatting sqref="R16">
    <cfRule type="expression" dxfId="25" priority="146">
      <formula>R16&gt;$C16</formula>
    </cfRule>
  </conditionalFormatting>
  <conditionalFormatting sqref="S16">
    <cfRule type="expression" dxfId="24" priority="145">
      <formula>S16&gt;$C16</formula>
    </cfRule>
  </conditionalFormatting>
  <conditionalFormatting sqref="T16">
    <cfRule type="expression" dxfId="23" priority="144">
      <formula>T16&gt;$C16</formula>
    </cfRule>
  </conditionalFormatting>
  <conditionalFormatting sqref="U16">
    <cfRule type="expression" dxfId="22" priority="143">
      <formula>U16&gt;$C16</formula>
    </cfRule>
  </conditionalFormatting>
  <conditionalFormatting sqref="V16">
    <cfRule type="expression" dxfId="21" priority="142">
      <formula>V16&gt;$C16</formula>
    </cfRule>
  </conditionalFormatting>
  <conditionalFormatting sqref="D18:W19">
    <cfRule type="expression" dxfId="20" priority="140">
      <formula>D18&gt;$C18</formula>
    </cfRule>
  </conditionalFormatting>
  <conditionalFormatting sqref="W18">
    <cfRule type="expression" dxfId="19" priority="121">
      <formula>W18&gt;$C18</formula>
    </cfRule>
  </conditionalFormatting>
  <conditionalFormatting sqref="E18">
    <cfRule type="expression" dxfId="18" priority="139">
      <formula>E18&gt;$C18</formula>
    </cfRule>
  </conditionalFormatting>
  <conditionalFormatting sqref="F18">
    <cfRule type="expression" dxfId="17" priority="138">
      <formula>F18&gt;$C18</formula>
    </cfRule>
  </conditionalFormatting>
  <conditionalFormatting sqref="G18">
    <cfRule type="expression" dxfId="16" priority="137">
      <formula>G18&gt;$C18</formula>
    </cfRule>
  </conditionalFormatting>
  <conditionalFormatting sqref="H18">
    <cfRule type="expression" dxfId="15" priority="136">
      <formula>H18&gt;$C18</formula>
    </cfRule>
  </conditionalFormatting>
  <conditionalFormatting sqref="I18">
    <cfRule type="expression" dxfId="14" priority="135">
      <formula>I18&gt;$C18</formula>
    </cfRule>
  </conditionalFormatting>
  <conditionalFormatting sqref="J18">
    <cfRule type="expression" dxfId="13" priority="134">
      <formula>J18&gt;$C18</formula>
    </cfRule>
  </conditionalFormatting>
  <conditionalFormatting sqref="K18">
    <cfRule type="expression" dxfId="12" priority="133">
      <formula>K18&gt;$C18</formula>
    </cfRule>
  </conditionalFormatting>
  <conditionalFormatting sqref="L18">
    <cfRule type="expression" dxfId="11" priority="132">
      <formula>L18&gt;$C18</formula>
    </cfRule>
  </conditionalFormatting>
  <conditionalFormatting sqref="M18">
    <cfRule type="expression" dxfId="10" priority="131">
      <formula>M18&gt;$C18</formula>
    </cfRule>
  </conditionalFormatting>
  <conditionalFormatting sqref="N18">
    <cfRule type="expression" dxfId="9" priority="130">
      <formula>N18&gt;$C18</formula>
    </cfRule>
  </conditionalFormatting>
  <conditionalFormatting sqref="O18">
    <cfRule type="expression" dxfId="8" priority="129">
      <formula>O18&gt;$C18</formula>
    </cfRule>
  </conditionalFormatting>
  <conditionalFormatting sqref="P18">
    <cfRule type="expression" dxfId="7" priority="128">
      <formula>P18&gt;$C18</formula>
    </cfRule>
  </conditionalFormatting>
  <conditionalFormatting sqref="Q18">
    <cfRule type="expression" dxfId="6" priority="127">
      <formula>Q18&gt;$C18</formula>
    </cfRule>
  </conditionalFormatting>
  <conditionalFormatting sqref="R18">
    <cfRule type="expression" dxfId="5" priority="126">
      <formula>R18&gt;$C18</formula>
    </cfRule>
  </conditionalFormatting>
  <conditionalFormatting sqref="S18">
    <cfRule type="expression" dxfId="4" priority="125">
      <formula>S18&gt;$C18</formula>
    </cfRule>
  </conditionalFormatting>
  <conditionalFormatting sqref="T18">
    <cfRule type="expression" dxfId="3" priority="124">
      <formula>T18&gt;$C18</formula>
    </cfRule>
  </conditionalFormatting>
  <conditionalFormatting sqref="U18">
    <cfRule type="expression" dxfId="2" priority="123">
      <formula>U18&gt;$C18</formula>
    </cfRule>
  </conditionalFormatting>
  <conditionalFormatting sqref="V18">
    <cfRule type="expression" dxfId="1" priority="122">
      <formula>V18&gt;$C18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6N4165 Finance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Assignment!$D$21</f>
        <v>0</v>
      </c>
      <c r="F7" s="20">
        <f>Exam!$D$20</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Assignment!$E$21</f>
        <v>0</v>
      </c>
      <c r="F8" s="24">
        <f>Exam!$E$20</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Assignment!$F$21</f>
        <v>0</v>
      </c>
      <c r="F9" s="20">
        <f>Exam!$F$20</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Assignment!$G$21</f>
        <v>0</v>
      </c>
      <c r="F10" s="24">
        <f>Exam!$G$20</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Assignment!$H$21</f>
        <v>0</v>
      </c>
      <c r="F11" s="20">
        <f>Exam!$H$20</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Assignment!$I$21</f>
        <v>0</v>
      </c>
      <c r="F12" s="24">
        <f>Exam!$I$20</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Assignment!$J$21</f>
        <v>0</v>
      </c>
      <c r="F13" s="20">
        <f>Exam!$J$20</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Assignment!$K$21</f>
        <v>0</v>
      </c>
      <c r="F14" s="24">
        <f>Exam!$K$20</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Assignment!$L$21</f>
        <v>0</v>
      </c>
      <c r="F15" s="20">
        <f>Exam!$L$20</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Assignment!$M$21</f>
        <v>0</v>
      </c>
      <c r="F16" s="24">
        <f>Exam!$M$20</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Assignment!$N$21</f>
        <v>0</v>
      </c>
      <c r="F17" s="20">
        <f>Exam!$N$20</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Assignment!$O$21</f>
        <v>0</v>
      </c>
      <c r="F18" s="24">
        <f>Exam!$O$20</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Assignment!$P$21</f>
        <v>0</v>
      </c>
      <c r="F19" s="20">
        <f>Exam!$P$20</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Assignment!$Q$21</f>
        <v>0</v>
      </c>
      <c r="F20" s="24">
        <f>Exam!$Q$20</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Assignment!$R$21</f>
        <v>0</v>
      </c>
      <c r="F21" s="20">
        <f>Exam!$R$20</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Assignment!$S$21</f>
        <v>0</v>
      </c>
      <c r="F22" s="24">
        <f>Exam!$S$20</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Assignment!$T$21</f>
        <v>0</v>
      </c>
      <c r="F23" s="20">
        <f>Exam!$T$20</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Assignment!$U$21</f>
        <v>0</v>
      </c>
      <c r="F24" s="24">
        <f>Exam!$U$20</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Assignment!$V$21</f>
        <v>0</v>
      </c>
      <c r="F25" s="20">
        <f>Exam!$V$20</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Assignment!$W$21</f>
        <v>0</v>
      </c>
      <c r="F26" s="24">
        <f>Exam!$W$20</f>
        <v>0</v>
      </c>
      <c r="G26" s="24" t="str">
        <f t="shared" si="0"/>
        <v/>
      </c>
      <c r="H26" s="19" t="str">
        <f t="shared" si="1"/>
        <v/>
      </c>
      <c r="I26" s="26"/>
    </row>
    <row r="27" spans="1:9" x14ac:dyDescent="0.25">
      <c r="I27" s="18"/>
    </row>
    <row r="28" spans="1:9" ht="29.25" customHeight="1" x14ac:dyDescent="0.25">
      <c r="A28" s="50" t="s">
        <v>26</v>
      </c>
      <c r="B28" s="51"/>
      <c r="C28" s="51"/>
      <c r="D28" s="51"/>
      <c r="E28" s="51"/>
      <c r="F28" s="51"/>
      <c r="G28" s="51"/>
      <c r="H28" s="51"/>
      <c r="I28" s="51"/>
    </row>
    <row r="29" spans="1:9" ht="30" customHeight="1" x14ac:dyDescent="0.25">
      <c r="A29" s="30" t="s">
        <v>27</v>
      </c>
      <c r="B29" s="31"/>
      <c r="C29" s="31"/>
      <c r="D29" s="31"/>
      <c r="E29" s="31"/>
      <c r="F29" s="31"/>
      <c r="G29" s="31"/>
      <c r="H29" s="31"/>
      <c r="I29" s="31"/>
    </row>
    <row r="30" spans="1:9" x14ac:dyDescent="0.25">
      <c r="B30" s="7"/>
    </row>
  </sheetData>
  <sheetProtection algorithmName="SHA-512" hashValue="OTkX1Hl77baffO3yM/nfEz08JKWke+VXfZp4b2oQUDHXdqPc+OX5O2OASUXWMX0HmuiUNQbZLPxsd4uZXwZ6+w==" saltValue="9cQhvT5xcr4C11H/9ij9S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http://schemas.openxmlformats.org/package/2006/metadata/core-properties"/>
    <ds:schemaRef ds:uri="8a304dd5-7e6f-40be-acfb-5410e2b167fb"/>
    <ds:schemaRef ds:uri="http://purl.org/dc/elements/1.1/"/>
    <ds:schemaRef ds:uri="http://schemas.microsoft.com/office/2006/documentManagement/types"/>
    <ds:schemaRef ds:uri="80ce844a-3414-47bc-be42-35076de08631"/>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2020-10-14T16:09:11Z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