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2330" activeTab="3"/>
  </bookViews>
  <sheets>
    <sheet name="Learners" sheetId="1" r:id="rId1"/>
    <sheet name="Learner Record" sheetId="5"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4" l="1"/>
  <c r="W11" i="4" l="1"/>
  <c r="F26" i="6" s="1"/>
  <c r="V11" i="4"/>
  <c r="F25" i="6" s="1"/>
  <c r="U11" i="4"/>
  <c r="F24" i="6" s="1"/>
  <c r="T11" i="4"/>
  <c r="F23" i="6" s="1"/>
  <c r="S11" i="4"/>
  <c r="F22" i="6" s="1"/>
  <c r="R11" i="4"/>
  <c r="F21" i="6" s="1"/>
  <c r="Q11" i="4"/>
  <c r="F20" i="6" s="1"/>
  <c r="P11" i="4"/>
  <c r="F19" i="6" s="1"/>
  <c r="O11" i="4"/>
  <c r="F18" i="6" s="1"/>
  <c r="N11" i="4"/>
  <c r="F17" i="6" s="1"/>
  <c r="M11" i="4"/>
  <c r="F16" i="6" s="1"/>
  <c r="L11" i="4"/>
  <c r="F15" i="6" s="1"/>
  <c r="K11" i="4"/>
  <c r="F14" i="6" s="1"/>
  <c r="J11" i="4"/>
  <c r="F13" i="6" s="1"/>
  <c r="I11" i="4"/>
  <c r="F12" i="6" s="1"/>
  <c r="H11" i="4"/>
  <c r="F11" i="6" s="1"/>
  <c r="G11" i="4"/>
  <c r="F10" i="6" s="1"/>
  <c r="F11" i="4"/>
  <c r="F9" i="6" s="1"/>
  <c r="E11" i="4"/>
  <c r="F8" i="6" s="1"/>
  <c r="D11" i="4"/>
  <c r="F7" i="6" s="1"/>
  <c r="W2" i="4"/>
  <c r="V2" i="4"/>
  <c r="U2" i="4"/>
  <c r="T2" i="4"/>
  <c r="S2" i="4"/>
  <c r="R2" i="4"/>
  <c r="Q2" i="4"/>
  <c r="P2" i="4"/>
  <c r="O2" i="4"/>
  <c r="N2" i="4"/>
  <c r="M2" i="4"/>
  <c r="L2" i="4"/>
  <c r="K2" i="4"/>
  <c r="J2" i="4"/>
  <c r="I2" i="4"/>
  <c r="H2" i="4"/>
  <c r="G2" i="4"/>
  <c r="F2" i="4"/>
  <c r="E2" i="4"/>
  <c r="D2" i="4"/>
  <c r="A1" i="4"/>
  <c r="W12" i="5"/>
  <c r="E26" i="6" s="1"/>
  <c r="V12" i="5"/>
  <c r="E25" i="6" s="1"/>
  <c r="U12" i="5"/>
  <c r="E24" i="6" s="1"/>
  <c r="T12" i="5"/>
  <c r="E23" i="6" s="1"/>
  <c r="S12" i="5"/>
  <c r="E22" i="6" s="1"/>
  <c r="R12" i="5"/>
  <c r="E21" i="6" s="1"/>
  <c r="Q12" i="5"/>
  <c r="E20" i="6" s="1"/>
  <c r="P12" i="5"/>
  <c r="E19" i="6" s="1"/>
  <c r="O12" i="5"/>
  <c r="E18" i="6" s="1"/>
  <c r="N12" i="5"/>
  <c r="E17" i="6" s="1"/>
  <c r="M12" i="5"/>
  <c r="E16" i="6" s="1"/>
  <c r="L12" i="5"/>
  <c r="E15" i="6" s="1"/>
  <c r="K12" i="5"/>
  <c r="E14" i="6" s="1"/>
  <c r="J12" i="5"/>
  <c r="E13" i="6" s="1"/>
  <c r="I12" i="5"/>
  <c r="E12" i="6" s="1"/>
  <c r="H12" i="5"/>
  <c r="E11" i="6" s="1"/>
  <c r="G12" i="5"/>
  <c r="E10" i="6" s="1"/>
  <c r="F12" i="5"/>
  <c r="E9" i="6" s="1"/>
  <c r="E12" i="5"/>
  <c r="E8" i="6" s="1"/>
  <c r="D12" i="5"/>
  <c r="E7" i="6" s="1"/>
  <c r="C12" i="5"/>
  <c r="W2" i="5"/>
  <c r="V2" i="5"/>
  <c r="U2" i="5"/>
  <c r="T2" i="5"/>
  <c r="S2" i="5"/>
  <c r="R2" i="5"/>
  <c r="Q2" i="5"/>
  <c r="P2" i="5"/>
  <c r="O2" i="5"/>
  <c r="N2" i="5"/>
  <c r="M2" i="5"/>
  <c r="L2" i="5"/>
  <c r="K2" i="5"/>
  <c r="J2" i="5"/>
  <c r="I2" i="5"/>
  <c r="H2" i="5"/>
  <c r="G2" i="5"/>
  <c r="F2" i="5"/>
  <c r="E2" i="5"/>
  <c r="D2" i="5"/>
  <c r="A1" i="5"/>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<sst xmlns="http://schemas.openxmlformats.org/spreadsheetml/2006/main" count="61" uniqueCount="42">
  <si>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</si>
  <si>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</si>
  <si>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</si>
  <si>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</si>
  <si>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</si>
  <si>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</si>
  <si>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</si>
  <si>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</si>
  <si>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</si>
  <si>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</si>
  <si>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</si>
  <si>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</si>
  <si>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</si>
  <si>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</si>
  <si>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</si>
  <si>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</si>
  <si>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</si>
  <si>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</si>
  <si>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</si>
  <si>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</si>
  <si>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</si>
  <si>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Learner Record</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</si>
  <si>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</si>
  <si>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</si>
  <si>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</si>
  <si>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</si>
  <si>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</si>
  <si>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</si>
  <si>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Project 50%</t>
  </si>
  <si>
    <t>Learner Record 50%</t>
  </si>
  <si>
    <t>Good awareness of national and international legislation regarding rehabilitation practice and disability.</t>
  </si>
  <si>
    <t xml:space="preserve">Understand the qualifications, skills, training and characteristics required to be a rehabilitation practitioner and recognise the components of a vocational rehabilitation programme. </t>
  </si>
  <si>
    <t xml:space="preserve">6N2196 Rehabilitation Practice </t>
  </si>
  <si>
    <t>Detailed knowledge of the concepts and ranges of rehabilitation practice.</t>
  </si>
  <si>
    <t xml:space="preserve">Good awareness of different categories of disability and addiction. </t>
  </si>
  <si>
    <t xml:space="preserve">Good understanding of rehabilitation strategies and models that are available to assist people with disabilities in achieving best quality of life outcomes. </t>
  </si>
  <si>
    <t xml:space="preserve">Examination of the need for individual assessment and the development of a collaborative rehabilitation plan. </t>
  </si>
  <si>
    <t xml:space="preserve">Detailed knowledge of the programmes designed to rehabilitate offenders and has assessed centres and programmes available to individuals with alcohol and drug dependency. </t>
  </si>
  <si>
    <t xml:space="preserve">Detailed examination of the processes and different stages of rehabilitation and outlined the benefits of a holistic and multi-disciplinary team approach to rehabilitation. </t>
  </si>
  <si>
    <t>Detailed examination of the area of assistive technology, grant schemes and other tools which individuals and rehabilitation practitioners can access to achieve best possible vocational outcomes.</t>
  </si>
  <si>
    <t>Appropriate assessment of the models of disability and assessed the impact of disability on the lives of individuals, recognising the environmental and attitudinal barriers which affect the participation of disabled people in society.</t>
  </si>
  <si>
    <t xml:space="preserve">Detailed examination of the challenges presented in a rehabilitative environment, identifying strategies to deal with these challenges. Also recognition of the importance of maintaining professional boundaries when working with individuals.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</si>
</sst>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38">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9" fillId="0" borderId="0" xfId="0" applyFont="1" applyAlignment="1">
      <alignment horizontal="right" vertical="center"/>
    </xf>
    <xf numFmtId="0" fontId="11" fillId="0" borderId="2" xfId="0" applyFont="1" applyBorder="1" applyAlignment="1">
      <alignment vertical="center" wrapText="1"/>
    </xf>
    <xf numFmtId="0" fontId="0" fillId="0" borderId="7" xfId="0" applyBorder="1" applyAlignment="1">
      <alignment horizontal="center" vertical="center"/>
    </xf>
    <xf numFmtId="0" fontId="0" fillId="0" borderId="2" xfId="0" applyBorder="1" applyAlignment="1">
      <alignment vertical="center" wrapText="1"/>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233">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opLeftCell="A4" workbookViewId="0">
      <selection activeCell="B11" sqref="B11"/>
    </sheetView>
  </sheetViews>
  <sheetFormatPr defaultRowHeight="15" x14ac:dyDescent="0.25"/>
  <cols>
    <col min="2" max="2" width="26.7109375" customWidth="1"/>
    <col min="3" max="3" width="16.7109375" customWidth="1"/>
    <col min="4" max="4" width="16.28515625" customWidth="1"/>
  </cols>
  <sheetData>
    <row r="1" spans="1:4" ht="18.75" x14ac:dyDescent="0.3">
      <c r="A1" s="2" t="s">
        <v>32</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zXpj6NH9TQAipsK6J0mPY6XbsQtIryWQhoEcJzk/NXXNJDOLT0ezljb3vtpyM10FVeAONY1YCSXiwXKRvkOYUQ==" saltValue="F1nXMxvElKX+Q1WUxLCw0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5"/>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6N2196 Rehabilitation Practice </v>
      </c>
    </row>
    <row r="2" spans="1:23" x14ac:dyDescent="0.25">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3" ht="18.75" x14ac:dyDescent="0.3">
      <c r="A3" s="2" t="s">
        <v>29</v>
      </c>
      <c r="D3" s="28"/>
      <c r="E3" s="28"/>
      <c r="F3" s="28"/>
      <c r="G3" s="28"/>
      <c r="H3" s="28"/>
      <c r="I3" s="28"/>
      <c r="J3" s="28"/>
      <c r="K3" s="28"/>
      <c r="L3" s="28"/>
      <c r="M3" s="28"/>
      <c r="N3" s="28"/>
      <c r="O3" s="28"/>
      <c r="P3" s="28"/>
      <c r="Q3" s="28"/>
      <c r="R3" s="28"/>
      <c r="S3" s="28"/>
      <c r="T3" s="28"/>
      <c r="U3" s="28"/>
      <c r="V3" s="28"/>
      <c r="W3" s="28"/>
    </row>
    <row r="4" spans="1:23" x14ac:dyDescent="0.25">
      <c r="D4" s="28"/>
      <c r="E4" s="28"/>
      <c r="F4" s="28"/>
      <c r="G4" s="28"/>
      <c r="H4" s="28"/>
      <c r="I4" s="28"/>
      <c r="J4" s="28"/>
      <c r="K4" s="28"/>
      <c r="L4" s="28"/>
      <c r="M4" s="28"/>
      <c r="N4" s="28"/>
      <c r="O4" s="28"/>
      <c r="P4" s="28"/>
      <c r="Q4" s="28"/>
      <c r="R4" s="28"/>
      <c r="S4" s="28"/>
      <c r="T4" s="28"/>
      <c r="U4" s="28"/>
      <c r="V4" s="28"/>
      <c r="W4" s="28"/>
    </row>
    <row r="5" spans="1:23" ht="30" x14ac:dyDescent="0.25">
      <c r="A5" s="10" t="s">
        <v>11</v>
      </c>
      <c r="B5" s="11"/>
      <c r="C5" s="12" t="s">
        <v>12</v>
      </c>
      <c r="D5" s="29"/>
      <c r="E5" s="29"/>
      <c r="F5" s="29"/>
      <c r="G5" s="29"/>
      <c r="H5" s="29"/>
      <c r="I5" s="29"/>
      <c r="J5" s="29"/>
      <c r="K5" s="29"/>
      <c r="L5" s="29"/>
      <c r="M5" s="29"/>
      <c r="N5" s="29"/>
      <c r="O5" s="29"/>
      <c r="P5" s="29"/>
      <c r="Q5" s="29"/>
      <c r="R5" s="29"/>
      <c r="S5" s="29"/>
      <c r="T5" s="29"/>
      <c r="U5" s="29"/>
      <c r="V5" s="29"/>
      <c r="W5" s="29"/>
    </row>
    <row r="6" spans="1:23" ht="62.1" customHeight="1" x14ac:dyDescent="0.25">
      <c r="A6" s="32" t="s">
        <v>13</v>
      </c>
      <c r="B6" s="35" t="s">
        <v>31</v>
      </c>
      <c r="C6" s="34">
        <v>10</v>
      </c>
      <c r="D6" s="26"/>
      <c r="E6" s="26"/>
      <c r="F6" s="26"/>
      <c r="G6" s="26"/>
      <c r="H6" s="26"/>
      <c r="I6" s="26"/>
      <c r="J6" s="26"/>
      <c r="K6" s="26"/>
      <c r="L6" s="26"/>
      <c r="M6" s="26"/>
      <c r="N6" s="26"/>
      <c r="O6" s="26"/>
      <c r="P6" s="26"/>
      <c r="Q6" s="26"/>
      <c r="R6" s="26"/>
      <c r="S6" s="26"/>
      <c r="T6" s="26"/>
      <c r="U6" s="26"/>
      <c r="V6" s="26"/>
      <c r="W6" s="26"/>
    </row>
    <row r="7" spans="1:23" ht="62.1" customHeight="1" x14ac:dyDescent="0.25">
      <c r="A7" s="32" t="s">
        <v>13</v>
      </c>
      <c r="B7" s="35" t="s">
        <v>37</v>
      </c>
      <c r="C7" s="34">
        <v>8</v>
      </c>
      <c r="D7" s="26"/>
      <c r="E7" s="26"/>
      <c r="F7" s="26"/>
      <c r="G7" s="26"/>
      <c r="H7" s="26"/>
      <c r="I7" s="26"/>
      <c r="J7" s="26"/>
      <c r="K7" s="26"/>
      <c r="L7" s="26"/>
      <c r="M7" s="26"/>
      <c r="N7" s="26"/>
      <c r="O7" s="26"/>
      <c r="P7" s="26"/>
      <c r="Q7" s="26"/>
      <c r="R7" s="26"/>
      <c r="S7" s="26"/>
      <c r="T7" s="26"/>
      <c r="U7" s="26"/>
      <c r="V7" s="26"/>
      <c r="W7" s="26"/>
    </row>
    <row r="8" spans="1:23" ht="62.1" customHeight="1" x14ac:dyDescent="0.25">
      <c r="A8" s="32" t="s">
        <v>13</v>
      </c>
      <c r="B8" s="35" t="s">
        <v>38</v>
      </c>
      <c r="C8" s="34">
        <v>8</v>
      </c>
      <c r="D8" s="26"/>
      <c r="E8" s="26"/>
      <c r="F8" s="26"/>
      <c r="G8" s="26"/>
      <c r="H8" s="26"/>
      <c r="I8" s="26"/>
      <c r="J8" s="26"/>
      <c r="K8" s="26"/>
      <c r="L8" s="26"/>
      <c r="M8" s="26"/>
      <c r="N8" s="26"/>
      <c r="O8" s="26"/>
      <c r="P8" s="26"/>
      <c r="Q8" s="26"/>
      <c r="R8" s="26"/>
      <c r="S8" s="26"/>
      <c r="T8" s="26"/>
      <c r="U8" s="26"/>
      <c r="V8" s="26"/>
      <c r="W8" s="26"/>
    </row>
    <row r="9" spans="1:23" ht="62.1" customHeight="1" x14ac:dyDescent="0.25">
      <c r="A9" s="32" t="s">
        <v>13</v>
      </c>
      <c r="B9" s="33" t="s">
        <v>39</v>
      </c>
      <c r="C9" s="34">
        <v>8</v>
      </c>
      <c r="D9" s="26"/>
      <c r="E9" s="26"/>
      <c r="F9" s="26"/>
      <c r="G9" s="26"/>
      <c r="H9" s="26"/>
      <c r="I9" s="26"/>
      <c r="J9" s="26"/>
      <c r="K9" s="26"/>
      <c r="L9" s="26"/>
      <c r="M9" s="26"/>
      <c r="N9" s="26"/>
      <c r="O9" s="26"/>
      <c r="P9" s="26"/>
      <c r="Q9" s="26"/>
      <c r="R9" s="26"/>
      <c r="S9" s="26"/>
      <c r="T9" s="26"/>
      <c r="U9" s="26"/>
      <c r="V9" s="26"/>
      <c r="W9" s="26"/>
    </row>
    <row r="10" spans="1:23" ht="78.75" x14ac:dyDescent="0.25">
      <c r="A10" s="32" t="s">
        <v>13</v>
      </c>
      <c r="B10" s="33" t="s">
        <v>40</v>
      </c>
      <c r="C10" s="34">
        <v>8</v>
      </c>
      <c r="D10" s="26"/>
      <c r="E10" s="26"/>
      <c r="F10" s="26"/>
      <c r="G10" s="26"/>
      <c r="H10" s="26"/>
      <c r="I10" s="26"/>
      <c r="J10" s="26"/>
      <c r="K10" s="26"/>
      <c r="L10" s="26"/>
      <c r="M10" s="26"/>
      <c r="N10" s="26"/>
      <c r="O10" s="26"/>
      <c r="P10" s="26"/>
      <c r="Q10" s="26"/>
      <c r="R10" s="26"/>
      <c r="S10" s="26"/>
      <c r="T10" s="26"/>
      <c r="U10" s="26"/>
      <c r="V10" s="26"/>
      <c r="W10" s="26"/>
    </row>
    <row r="11" spans="1:23" ht="78.75" x14ac:dyDescent="0.25">
      <c r="A11" s="32" t="s">
        <v>13</v>
      </c>
      <c r="B11" s="33" t="s">
        <v>41</v>
      </c>
      <c r="C11" s="34">
        <v>8</v>
      </c>
      <c r="D11" s="26"/>
      <c r="E11" s="26"/>
      <c r="F11" s="26"/>
      <c r="G11" s="26"/>
      <c r="H11" s="26"/>
      <c r="I11" s="26"/>
      <c r="J11" s="26"/>
      <c r="K11" s="26"/>
      <c r="L11" s="26"/>
      <c r="M11" s="26"/>
      <c r="N11" s="26"/>
      <c r="O11" s="26"/>
      <c r="P11" s="26"/>
      <c r="Q11" s="26"/>
      <c r="R11" s="26"/>
      <c r="S11" s="26"/>
      <c r="T11" s="26"/>
      <c r="U11" s="26"/>
      <c r="V11" s="26"/>
      <c r="W11" s="26"/>
    </row>
    <row r="12" spans="1:23" x14ac:dyDescent="0.25">
      <c r="A12" s="8" t="s">
        <v>14</v>
      </c>
      <c r="B12" s="8"/>
      <c r="C12" s="9">
        <f t="shared" ref="C12:W12" si="0">SUM(C6:C11)</f>
        <v>50</v>
      </c>
      <c r="D12" s="9">
        <f t="shared" si="0"/>
        <v>0</v>
      </c>
      <c r="E12" s="9">
        <f t="shared" si="0"/>
        <v>0</v>
      </c>
      <c r="F12" s="9">
        <f t="shared" si="0"/>
        <v>0</v>
      </c>
      <c r="G12" s="9">
        <f t="shared" si="0"/>
        <v>0</v>
      </c>
      <c r="H12" s="9">
        <f t="shared" si="0"/>
        <v>0</v>
      </c>
      <c r="I12" s="9">
        <f t="shared" si="0"/>
        <v>0</v>
      </c>
      <c r="J12" s="9">
        <f t="shared" si="0"/>
        <v>0</v>
      </c>
      <c r="K12" s="9">
        <f t="shared" si="0"/>
        <v>0</v>
      </c>
      <c r="L12" s="9">
        <f t="shared" si="0"/>
        <v>0</v>
      </c>
      <c r="M12" s="9">
        <f t="shared" si="0"/>
        <v>0</v>
      </c>
      <c r="N12" s="9">
        <f t="shared" si="0"/>
        <v>0</v>
      </c>
      <c r="O12" s="9">
        <f t="shared" si="0"/>
        <v>0</v>
      </c>
      <c r="P12" s="9">
        <f t="shared" si="0"/>
        <v>0</v>
      </c>
      <c r="Q12" s="9">
        <f t="shared" si="0"/>
        <v>0</v>
      </c>
      <c r="R12" s="9">
        <f t="shared" si="0"/>
        <v>0</v>
      </c>
      <c r="S12" s="9">
        <f t="shared" si="0"/>
        <v>0</v>
      </c>
      <c r="T12" s="9">
        <f t="shared" si="0"/>
        <v>0</v>
      </c>
      <c r="U12" s="9">
        <f t="shared" si="0"/>
        <v>0</v>
      </c>
      <c r="V12" s="9">
        <f t="shared" si="0"/>
        <v>0</v>
      </c>
      <c r="W12" s="9">
        <f t="shared" si="0"/>
        <v>0</v>
      </c>
    </row>
    <row r="14" spans="1:23" x14ac:dyDescent="0.25">
      <c r="A14" t="s">
        <v>15</v>
      </c>
      <c r="B14" t="s">
        <v>16</v>
      </c>
    </row>
    <row r="15" spans="1:23" x14ac:dyDescent="0.25">
      <c r="B15" t="s">
        <v>17</v>
      </c>
    </row>
  </sheetData>
  <sheetProtection algorithmName="SHA-512" hashValue="45iQ9RoSEoHZ1vIUJBVbonF992jIACPNmuitlG/YztZGdqheQZrYcDcoMY2o8KVpJNlvY6IU8xrMha2qFSUS0A==" saltValue="W1oop56ssaVaE5EumFca1w=="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232" priority="226">
      <formula>D6&gt;$C6</formula>
    </cfRule>
  </conditionalFormatting>
  <conditionalFormatting sqref="D7">
    <cfRule type="expression" dxfId="212" priority="166">
      <formula>D7&gt;$C7</formula>
    </cfRule>
  </conditionalFormatting>
  <conditionalFormatting sqref="D8">
    <cfRule type="expression" dxfId="192" priority="146">
      <formula>D8&gt;$C8</formula>
    </cfRule>
  </conditionalFormatting>
  <conditionalFormatting sqref="D9">
    <cfRule type="expression" dxfId="172" priority="126">
      <formula>D9&gt;$C9</formula>
    </cfRule>
  </conditionalFormatting>
  <conditionalFormatting sqref="D10">
    <cfRule type="expression" dxfId="152" priority="106">
      <formula>D10&gt;$C10</formula>
    </cfRule>
  </conditionalFormatting>
  <conditionalFormatting sqref="D11">
    <cfRule type="expression" dxfId="132" priority="86">
      <formula>D11&gt;$C11</formula>
    </cfRule>
  </conditionalFormatting>
  <conditionalFormatting sqref="E6:W6">
    <cfRule type="expression" dxfId="5" priority="6">
      <formula>E6&gt;$C6</formula>
    </cfRule>
  </conditionalFormatting>
  <conditionalFormatting sqref="E7:W7">
    <cfRule type="expression" dxfId="4" priority="5">
      <formula>E7&gt;$C7</formula>
    </cfRule>
  </conditionalFormatting>
  <conditionalFormatting sqref="E8:W8">
    <cfRule type="expression" dxfId="3" priority="4">
      <formula>E8&gt;$C8</formula>
    </cfRule>
  </conditionalFormatting>
  <conditionalFormatting sqref="E9:W9">
    <cfRule type="expression" dxfId="2" priority="3">
      <formula>E9&gt;$C9</formula>
    </cfRule>
  </conditionalFormatting>
  <conditionalFormatting sqref="E10:W10">
    <cfRule type="expression" dxfId="1" priority="2">
      <formula>E10&gt;$C10</formula>
    </cfRule>
  </conditionalFormatting>
  <conditionalFormatting sqref="E11:W11">
    <cfRule type="expression" dxfId="0" priority="1">
      <formula>E11&gt;$C11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4"/>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6N2196 Rehabilitation Practice </v>
      </c>
    </row>
    <row r="2" spans="1:23" x14ac:dyDescent="0.25">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3" ht="18.75" x14ac:dyDescent="0.3">
      <c r="A3" s="2" t="s">
        <v>28</v>
      </c>
      <c r="D3" s="28"/>
      <c r="E3" s="28"/>
      <c r="F3" s="28"/>
      <c r="G3" s="28"/>
      <c r="H3" s="28"/>
      <c r="I3" s="28"/>
      <c r="J3" s="28"/>
      <c r="K3" s="28"/>
      <c r="L3" s="28"/>
      <c r="M3" s="28"/>
      <c r="N3" s="28"/>
      <c r="O3" s="28"/>
      <c r="P3" s="28"/>
      <c r="Q3" s="28"/>
      <c r="R3" s="28"/>
      <c r="S3" s="28"/>
      <c r="T3" s="28"/>
      <c r="U3" s="28"/>
      <c r="V3" s="28"/>
      <c r="W3" s="28"/>
    </row>
    <row r="4" spans="1:23" x14ac:dyDescent="0.25">
      <c r="D4" s="28"/>
      <c r="E4" s="28"/>
      <c r="F4" s="28"/>
      <c r="G4" s="28"/>
      <c r="H4" s="28"/>
      <c r="I4" s="28"/>
      <c r="J4" s="28"/>
      <c r="K4" s="28"/>
      <c r="L4" s="28"/>
      <c r="M4" s="28"/>
      <c r="N4" s="28"/>
      <c r="O4" s="28"/>
      <c r="P4" s="28"/>
      <c r="Q4" s="28"/>
      <c r="R4" s="28"/>
      <c r="S4" s="28"/>
      <c r="T4" s="28"/>
      <c r="U4" s="28"/>
      <c r="V4" s="28"/>
      <c r="W4" s="28"/>
    </row>
    <row r="5" spans="1:23" ht="30" x14ac:dyDescent="0.25">
      <c r="A5" s="10" t="s">
        <v>11</v>
      </c>
      <c r="B5" s="11"/>
      <c r="C5" s="12" t="s">
        <v>12</v>
      </c>
      <c r="D5" s="29"/>
      <c r="E5" s="29"/>
      <c r="F5" s="29"/>
      <c r="G5" s="29"/>
      <c r="H5" s="29"/>
      <c r="I5" s="29"/>
      <c r="J5" s="29"/>
      <c r="K5" s="29"/>
      <c r="L5" s="29"/>
      <c r="M5" s="29"/>
      <c r="N5" s="29"/>
      <c r="O5" s="29"/>
      <c r="P5" s="29"/>
      <c r="Q5" s="29"/>
      <c r="R5" s="29"/>
      <c r="S5" s="29"/>
      <c r="T5" s="29"/>
      <c r="U5" s="29"/>
      <c r="V5" s="29"/>
      <c r="W5" s="29"/>
    </row>
    <row r="6" spans="1:23" ht="36" customHeight="1" x14ac:dyDescent="0.25">
      <c r="A6" s="32" t="s">
        <v>13</v>
      </c>
      <c r="B6" s="33" t="s">
        <v>33</v>
      </c>
      <c r="C6" s="34">
        <v>10</v>
      </c>
      <c r="D6" s="26"/>
      <c r="E6" s="26"/>
      <c r="F6" s="26"/>
      <c r="G6" s="26"/>
      <c r="H6" s="26"/>
      <c r="I6" s="26"/>
      <c r="J6" s="26"/>
      <c r="K6" s="26"/>
      <c r="L6" s="26"/>
      <c r="M6" s="26"/>
      <c r="N6" s="26"/>
      <c r="O6" s="26"/>
      <c r="P6" s="26"/>
      <c r="Q6" s="26"/>
      <c r="R6" s="26"/>
      <c r="S6" s="26"/>
      <c r="T6" s="26"/>
      <c r="U6" s="26"/>
      <c r="V6" s="26"/>
      <c r="W6" s="26"/>
    </row>
    <row r="7" spans="1:23" ht="36" customHeight="1" x14ac:dyDescent="0.25">
      <c r="A7" s="32" t="s">
        <v>13</v>
      </c>
      <c r="B7" s="33" t="s">
        <v>30</v>
      </c>
      <c r="C7" s="34">
        <v>10</v>
      </c>
      <c r="D7" s="26"/>
      <c r="E7" s="26"/>
      <c r="F7" s="26"/>
      <c r="G7" s="26"/>
      <c r="H7" s="26"/>
      <c r="I7" s="26"/>
      <c r="J7" s="26"/>
      <c r="K7" s="26"/>
      <c r="L7" s="26"/>
      <c r="M7" s="26"/>
      <c r="N7" s="26"/>
      <c r="O7" s="26"/>
      <c r="P7" s="26"/>
      <c r="Q7" s="26"/>
      <c r="R7" s="26"/>
      <c r="S7" s="26"/>
      <c r="T7" s="26"/>
      <c r="U7" s="26"/>
      <c r="V7" s="26"/>
      <c r="W7" s="26"/>
    </row>
    <row r="8" spans="1:23" ht="36" customHeight="1" x14ac:dyDescent="0.25">
      <c r="A8" s="32" t="s">
        <v>13</v>
      </c>
      <c r="B8" s="33" t="s">
        <v>34</v>
      </c>
      <c r="C8" s="34">
        <v>10</v>
      </c>
      <c r="D8" s="26"/>
      <c r="E8" s="26"/>
      <c r="F8" s="26"/>
      <c r="G8" s="26"/>
      <c r="H8" s="26"/>
      <c r="I8" s="26"/>
      <c r="J8" s="26"/>
      <c r="K8" s="26"/>
      <c r="L8" s="26"/>
      <c r="M8" s="26"/>
      <c r="N8" s="26"/>
      <c r="O8" s="26"/>
      <c r="P8" s="26"/>
      <c r="Q8" s="26"/>
      <c r="R8" s="26"/>
      <c r="S8" s="26"/>
      <c r="T8" s="26"/>
      <c r="U8" s="26"/>
      <c r="V8" s="26"/>
      <c r="W8" s="26"/>
    </row>
    <row r="9" spans="1:23" ht="47.25" x14ac:dyDescent="0.25">
      <c r="A9" s="32" t="s">
        <v>13</v>
      </c>
      <c r="B9" s="33" t="s">
        <v>35</v>
      </c>
      <c r="C9" s="34">
        <v>10</v>
      </c>
      <c r="D9" s="26"/>
      <c r="E9" s="26"/>
      <c r="F9" s="26"/>
      <c r="G9" s="26"/>
      <c r="H9" s="26"/>
      <c r="I9" s="26"/>
      <c r="J9" s="26"/>
      <c r="K9" s="26"/>
      <c r="L9" s="26"/>
      <c r="M9" s="26"/>
      <c r="N9" s="26"/>
      <c r="O9" s="26"/>
      <c r="P9" s="26"/>
      <c r="Q9" s="26"/>
      <c r="R9" s="26"/>
      <c r="S9" s="26"/>
      <c r="T9" s="26"/>
      <c r="U9" s="26"/>
      <c r="V9" s="26"/>
      <c r="W9" s="26"/>
    </row>
    <row r="10" spans="1:23" ht="31.5" x14ac:dyDescent="0.25">
      <c r="A10" s="32" t="s">
        <v>13</v>
      </c>
      <c r="B10" s="33" t="s">
        <v>36</v>
      </c>
      <c r="C10" s="34">
        <v>10</v>
      </c>
      <c r="D10" s="26"/>
      <c r="E10" s="26"/>
      <c r="F10" s="26"/>
      <c r="G10" s="26"/>
      <c r="H10" s="26"/>
      <c r="I10" s="26"/>
      <c r="J10" s="26"/>
      <c r="K10" s="26"/>
      <c r="L10" s="26"/>
      <c r="M10" s="26"/>
      <c r="N10" s="26"/>
      <c r="O10" s="26"/>
      <c r="P10" s="26"/>
      <c r="Q10" s="26"/>
      <c r="R10" s="26"/>
      <c r="S10" s="26"/>
      <c r="T10" s="26"/>
      <c r="U10" s="26"/>
      <c r="V10" s="26"/>
      <c r="W10" s="26"/>
    </row>
    <row r="11" spans="1:23" x14ac:dyDescent="0.25">
      <c r="A11" s="8" t="s">
        <v>14</v>
      </c>
      <c r="B11" s="8"/>
      <c r="C11" s="9">
        <f t="shared" ref="C11:W11" si="0">SUM(C6:C10)</f>
        <v>50</v>
      </c>
      <c r="D11" s="9">
        <f t="shared" si="0"/>
        <v>0</v>
      </c>
      <c r="E11" s="9">
        <f t="shared" si="0"/>
        <v>0</v>
      </c>
      <c r="F11" s="9">
        <f t="shared" si="0"/>
        <v>0</v>
      </c>
      <c r="G11" s="9">
        <f t="shared" si="0"/>
        <v>0</v>
      </c>
      <c r="H11" s="9">
        <f t="shared" si="0"/>
        <v>0</v>
      </c>
      <c r="I11" s="9">
        <f t="shared" si="0"/>
        <v>0</v>
      </c>
      <c r="J11" s="9">
        <f t="shared" si="0"/>
        <v>0</v>
      </c>
      <c r="K11" s="9">
        <f t="shared" si="0"/>
        <v>0</v>
      </c>
      <c r="L11" s="9">
        <f t="shared" si="0"/>
        <v>0</v>
      </c>
      <c r="M11" s="9">
        <f t="shared" si="0"/>
        <v>0</v>
      </c>
      <c r="N11" s="9">
        <f t="shared" si="0"/>
        <v>0</v>
      </c>
      <c r="O11" s="9">
        <f t="shared" si="0"/>
        <v>0</v>
      </c>
      <c r="P11" s="9">
        <f t="shared" si="0"/>
        <v>0</v>
      </c>
      <c r="Q11" s="9">
        <f t="shared" si="0"/>
        <v>0</v>
      </c>
      <c r="R11" s="9">
        <f t="shared" si="0"/>
        <v>0</v>
      </c>
      <c r="S11" s="9">
        <f t="shared" si="0"/>
        <v>0</v>
      </c>
      <c r="T11" s="9">
        <f t="shared" si="0"/>
        <v>0</v>
      </c>
      <c r="U11" s="9">
        <f t="shared" si="0"/>
        <v>0</v>
      </c>
      <c r="V11" s="9">
        <f t="shared" si="0"/>
        <v>0</v>
      </c>
      <c r="W11" s="9">
        <f t="shared" si="0"/>
        <v>0</v>
      </c>
    </row>
    <row r="13" spans="1:23" x14ac:dyDescent="0.25">
      <c r="A13" t="s">
        <v>15</v>
      </c>
      <c r="B13" t="s">
        <v>16</v>
      </c>
    </row>
    <row r="14" spans="1:23" x14ac:dyDescent="0.25">
      <c r="B14" t="s">
        <v>17</v>
      </c>
    </row>
  </sheetData>
  <sheetProtection algorithmName="SHA-512" hashValue="L3AnsZKPgUVReX95QkHyv/LBFjVR8PEkp2Zc8hvv8d+reCDXDbyRQFKb4o8KzyQdYa58zMqm+Whsi+b53LgKBA==" saltValue="eSGCmqWAquJw2HYZiogGBg=="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10">
    <cfRule type="expression" dxfId="112" priority="220">
      <formula>D6&gt;$C6</formula>
    </cfRule>
  </conditionalFormatting>
  <conditionalFormatting sqref="W6">
    <cfRule type="expression" dxfId="111" priority="201">
      <formula>W6&gt;$C6</formula>
    </cfRule>
  </conditionalFormatting>
  <conditionalFormatting sqref="E6">
    <cfRule type="expression" dxfId="110" priority="219">
      <formula>E6&gt;$C6</formula>
    </cfRule>
  </conditionalFormatting>
  <conditionalFormatting sqref="F6">
    <cfRule type="expression" dxfId="109" priority="218">
      <formula>F6&gt;$C6</formula>
    </cfRule>
  </conditionalFormatting>
  <conditionalFormatting sqref="G6">
    <cfRule type="expression" dxfId="108" priority="217">
      <formula>G6&gt;$C6</formula>
    </cfRule>
  </conditionalFormatting>
  <conditionalFormatting sqref="H6">
    <cfRule type="expression" dxfId="107" priority="216">
      <formula>H6&gt;$C6</formula>
    </cfRule>
  </conditionalFormatting>
  <conditionalFormatting sqref="I6">
    <cfRule type="expression" dxfId="106" priority="215">
      <formula>I6&gt;$C6</formula>
    </cfRule>
  </conditionalFormatting>
  <conditionalFormatting sqref="J6">
    <cfRule type="expression" dxfId="105" priority="214">
      <formula>J6&gt;$C6</formula>
    </cfRule>
  </conditionalFormatting>
  <conditionalFormatting sqref="K6">
    <cfRule type="expression" dxfId="104" priority="213">
      <formula>K6&gt;$C6</formula>
    </cfRule>
  </conditionalFormatting>
  <conditionalFormatting sqref="L6">
    <cfRule type="expression" dxfId="103" priority="212">
      <formula>L6&gt;$C6</formula>
    </cfRule>
  </conditionalFormatting>
  <conditionalFormatting sqref="M6">
    <cfRule type="expression" dxfId="102" priority="211">
      <formula>M6&gt;$C6</formula>
    </cfRule>
  </conditionalFormatting>
  <conditionalFormatting sqref="N6">
    <cfRule type="expression" dxfId="101" priority="210">
      <formula>N6&gt;$C6</formula>
    </cfRule>
  </conditionalFormatting>
  <conditionalFormatting sqref="O6">
    <cfRule type="expression" dxfId="100" priority="209">
      <formula>O6&gt;$C6</formula>
    </cfRule>
  </conditionalFormatting>
  <conditionalFormatting sqref="P6">
    <cfRule type="expression" dxfId="99" priority="208">
      <formula>P6&gt;$C6</formula>
    </cfRule>
  </conditionalFormatting>
  <conditionalFormatting sqref="Q6">
    <cfRule type="expression" dxfId="98" priority="207">
      <formula>Q6&gt;$C6</formula>
    </cfRule>
  </conditionalFormatting>
  <conditionalFormatting sqref="R6">
    <cfRule type="expression" dxfId="97" priority="206">
      <formula>R6&gt;$C6</formula>
    </cfRule>
  </conditionalFormatting>
  <conditionalFormatting sqref="S6">
    <cfRule type="expression" dxfId="96" priority="205">
      <formula>S6&gt;$C6</formula>
    </cfRule>
  </conditionalFormatting>
  <conditionalFormatting sqref="T6">
    <cfRule type="expression" dxfId="95" priority="204">
      <formula>T6&gt;$C6</formula>
    </cfRule>
  </conditionalFormatting>
  <conditionalFormatting sqref="U6">
    <cfRule type="expression" dxfId="94" priority="203">
      <formula>U6&gt;$C6</formula>
    </cfRule>
  </conditionalFormatting>
  <conditionalFormatting sqref="V6">
    <cfRule type="expression" dxfId="93" priority="202">
      <formula>V6&gt;$C6</formula>
    </cfRule>
  </conditionalFormatting>
  <conditionalFormatting sqref="D7">
    <cfRule type="expression" dxfId="92" priority="160">
      <formula>D7&gt;$C7</formula>
    </cfRule>
  </conditionalFormatting>
  <conditionalFormatting sqref="W7">
    <cfRule type="expression" dxfId="91" priority="141">
      <formula>W7&gt;$C7</formula>
    </cfRule>
  </conditionalFormatting>
  <conditionalFormatting sqref="E7">
    <cfRule type="expression" dxfId="90" priority="159">
      <formula>E7&gt;$C7</formula>
    </cfRule>
  </conditionalFormatting>
  <conditionalFormatting sqref="F7">
    <cfRule type="expression" dxfId="89" priority="158">
      <formula>F7&gt;$C7</formula>
    </cfRule>
  </conditionalFormatting>
  <conditionalFormatting sqref="G7">
    <cfRule type="expression" dxfId="88" priority="157">
      <formula>G7&gt;$C7</formula>
    </cfRule>
  </conditionalFormatting>
  <conditionalFormatting sqref="H7">
    <cfRule type="expression" dxfId="87" priority="156">
      <formula>H7&gt;$C7</formula>
    </cfRule>
  </conditionalFormatting>
  <conditionalFormatting sqref="I7">
    <cfRule type="expression" dxfId="86" priority="155">
      <formula>I7&gt;$C7</formula>
    </cfRule>
  </conditionalFormatting>
  <conditionalFormatting sqref="J7">
    <cfRule type="expression" dxfId="85" priority="154">
      <formula>J7&gt;$C7</formula>
    </cfRule>
  </conditionalFormatting>
  <conditionalFormatting sqref="K7">
    <cfRule type="expression" dxfId="84" priority="153">
      <formula>K7&gt;$C7</formula>
    </cfRule>
  </conditionalFormatting>
  <conditionalFormatting sqref="L7">
    <cfRule type="expression" dxfId="83" priority="152">
      <formula>L7&gt;$C7</formula>
    </cfRule>
  </conditionalFormatting>
  <conditionalFormatting sqref="M7">
    <cfRule type="expression" dxfId="82" priority="151">
      <formula>M7&gt;$C7</formula>
    </cfRule>
  </conditionalFormatting>
  <conditionalFormatting sqref="N7">
    <cfRule type="expression" dxfId="81" priority="150">
      <formula>N7&gt;$C7</formula>
    </cfRule>
  </conditionalFormatting>
  <conditionalFormatting sqref="O7">
    <cfRule type="expression" dxfId="80" priority="149">
      <formula>O7&gt;$C7</formula>
    </cfRule>
  </conditionalFormatting>
  <conditionalFormatting sqref="P7">
    <cfRule type="expression" dxfId="79" priority="148">
      <formula>P7&gt;$C7</formula>
    </cfRule>
  </conditionalFormatting>
  <conditionalFormatting sqref="Q7">
    <cfRule type="expression" dxfId="78" priority="147">
      <formula>Q7&gt;$C7</formula>
    </cfRule>
  </conditionalFormatting>
  <conditionalFormatting sqref="R7">
    <cfRule type="expression" dxfId="77" priority="146">
      <formula>R7&gt;$C7</formula>
    </cfRule>
  </conditionalFormatting>
  <conditionalFormatting sqref="S7">
    <cfRule type="expression" dxfId="76" priority="145">
      <formula>S7&gt;$C7</formula>
    </cfRule>
  </conditionalFormatting>
  <conditionalFormatting sqref="T7">
    <cfRule type="expression" dxfId="75" priority="144">
      <formula>T7&gt;$C7</formula>
    </cfRule>
  </conditionalFormatting>
  <conditionalFormatting sqref="U7">
    <cfRule type="expression" dxfId="74" priority="143">
      <formula>U7&gt;$C7</formula>
    </cfRule>
  </conditionalFormatting>
  <conditionalFormatting sqref="V7">
    <cfRule type="expression" dxfId="73" priority="142">
      <formula>V7&gt;$C7</formula>
    </cfRule>
  </conditionalFormatting>
  <conditionalFormatting sqref="D8">
    <cfRule type="expression" dxfId="72" priority="140">
      <formula>D8&gt;$C8</formula>
    </cfRule>
  </conditionalFormatting>
  <conditionalFormatting sqref="W8">
    <cfRule type="expression" dxfId="71" priority="121">
      <formula>W8&gt;$C8</formula>
    </cfRule>
  </conditionalFormatting>
  <conditionalFormatting sqref="E8">
    <cfRule type="expression" dxfId="70" priority="139">
      <formula>E8&gt;$C8</formula>
    </cfRule>
  </conditionalFormatting>
  <conditionalFormatting sqref="F8">
    <cfRule type="expression" dxfId="69" priority="138">
      <formula>F8&gt;$C8</formula>
    </cfRule>
  </conditionalFormatting>
  <conditionalFormatting sqref="G8">
    <cfRule type="expression" dxfId="68" priority="137">
      <formula>G8&gt;$C8</formula>
    </cfRule>
  </conditionalFormatting>
  <conditionalFormatting sqref="H8">
    <cfRule type="expression" dxfId="67" priority="136">
      <formula>H8&gt;$C8</formula>
    </cfRule>
  </conditionalFormatting>
  <conditionalFormatting sqref="I8">
    <cfRule type="expression" dxfId="66" priority="135">
      <formula>I8&gt;$C8</formula>
    </cfRule>
  </conditionalFormatting>
  <conditionalFormatting sqref="J8">
    <cfRule type="expression" dxfId="65" priority="134">
      <formula>J8&gt;$C8</formula>
    </cfRule>
  </conditionalFormatting>
  <conditionalFormatting sqref="K8">
    <cfRule type="expression" dxfId="64" priority="133">
      <formula>K8&gt;$C8</formula>
    </cfRule>
  </conditionalFormatting>
  <conditionalFormatting sqref="L8">
    <cfRule type="expression" dxfId="63" priority="132">
      <formula>L8&gt;$C8</formula>
    </cfRule>
  </conditionalFormatting>
  <conditionalFormatting sqref="M8">
    <cfRule type="expression" dxfId="62" priority="131">
      <formula>M8&gt;$C8</formula>
    </cfRule>
  </conditionalFormatting>
  <conditionalFormatting sqref="N8">
    <cfRule type="expression" dxfId="61" priority="130">
      <formula>N8&gt;$C8</formula>
    </cfRule>
  </conditionalFormatting>
  <conditionalFormatting sqref="O8">
    <cfRule type="expression" dxfId="60" priority="129">
      <formula>O8&gt;$C8</formula>
    </cfRule>
  </conditionalFormatting>
  <conditionalFormatting sqref="P8">
    <cfRule type="expression" dxfId="59" priority="128">
      <formula>P8&gt;$C8</formula>
    </cfRule>
  </conditionalFormatting>
  <conditionalFormatting sqref="Q8">
    <cfRule type="expression" dxfId="58" priority="127">
      <formula>Q8&gt;$C8</formula>
    </cfRule>
  </conditionalFormatting>
  <conditionalFormatting sqref="R8">
    <cfRule type="expression" dxfId="57" priority="126">
      <formula>R8&gt;$C8</formula>
    </cfRule>
  </conditionalFormatting>
  <conditionalFormatting sqref="S8">
    <cfRule type="expression" dxfId="56" priority="125">
      <formula>S8&gt;$C8</formula>
    </cfRule>
  </conditionalFormatting>
  <conditionalFormatting sqref="T8">
    <cfRule type="expression" dxfId="55" priority="124">
      <formula>T8&gt;$C8</formula>
    </cfRule>
  </conditionalFormatting>
  <conditionalFormatting sqref="U8">
    <cfRule type="expression" dxfId="54" priority="123">
      <formula>U8&gt;$C8</formula>
    </cfRule>
  </conditionalFormatting>
  <conditionalFormatting sqref="V8">
    <cfRule type="expression" dxfId="53" priority="122">
      <formula>V8&gt;$C8</formula>
    </cfRule>
  </conditionalFormatting>
  <conditionalFormatting sqref="D9">
    <cfRule type="expression" dxfId="52" priority="120">
      <formula>D9&gt;$C9</formula>
    </cfRule>
  </conditionalFormatting>
  <conditionalFormatting sqref="W9">
    <cfRule type="expression" dxfId="51" priority="101">
      <formula>W9&gt;$C9</formula>
    </cfRule>
  </conditionalFormatting>
  <conditionalFormatting sqref="E9">
    <cfRule type="expression" dxfId="50" priority="119">
      <formula>E9&gt;$C9</formula>
    </cfRule>
  </conditionalFormatting>
  <conditionalFormatting sqref="F9">
    <cfRule type="expression" dxfId="49" priority="118">
      <formula>F9&gt;$C9</formula>
    </cfRule>
  </conditionalFormatting>
  <conditionalFormatting sqref="G9">
    <cfRule type="expression" dxfId="48" priority="117">
      <formula>G9&gt;$C9</formula>
    </cfRule>
  </conditionalFormatting>
  <conditionalFormatting sqref="H9">
    <cfRule type="expression" dxfId="47" priority="116">
      <formula>H9&gt;$C9</formula>
    </cfRule>
  </conditionalFormatting>
  <conditionalFormatting sqref="I9">
    <cfRule type="expression" dxfId="46" priority="115">
      <formula>I9&gt;$C9</formula>
    </cfRule>
  </conditionalFormatting>
  <conditionalFormatting sqref="J9">
    <cfRule type="expression" dxfId="45" priority="114">
      <formula>J9&gt;$C9</formula>
    </cfRule>
  </conditionalFormatting>
  <conditionalFormatting sqref="K9">
    <cfRule type="expression" dxfId="44" priority="113">
      <formula>K9&gt;$C9</formula>
    </cfRule>
  </conditionalFormatting>
  <conditionalFormatting sqref="L9">
    <cfRule type="expression" dxfId="43" priority="112">
      <formula>L9&gt;$C9</formula>
    </cfRule>
  </conditionalFormatting>
  <conditionalFormatting sqref="M9">
    <cfRule type="expression" dxfId="42" priority="111">
      <formula>M9&gt;$C9</formula>
    </cfRule>
  </conditionalFormatting>
  <conditionalFormatting sqref="N9">
    <cfRule type="expression" dxfId="41" priority="110">
      <formula>N9&gt;$C9</formula>
    </cfRule>
  </conditionalFormatting>
  <conditionalFormatting sqref="O9">
    <cfRule type="expression" dxfId="40" priority="109">
      <formula>O9&gt;$C9</formula>
    </cfRule>
  </conditionalFormatting>
  <conditionalFormatting sqref="P9">
    <cfRule type="expression" dxfId="39" priority="108">
      <formula>P9&gt;$C9</formula>
    </cfRule>
  </conditionalFormatting>
  <conditionalFormatting sqref="Q9">
    <cfRule type="expression" dxfId="38" priority="107">
      <formula>Q9&gt;$C9</formula>
    </cfRule>
  </conditionalFormatting>
  <conditionalFormatting sqref="R9">
    <cfRule type="expression" dxfId="37" priority="106">
      <formula>R9&gt;$C9</formula>
    </cfRule>
  </conditionalFormatting>
  <conditionalFormatting sqref="S9">
    <cfRule type="expression" dxfId="36" priority="105">
      <formula>S9&gt;$C9</formula>
    </cfRule>
  </conditionalFormatting>
  <conditionalFormatting sqref="T9">
    <cfRule type="expression" dxfId="35" priority="104">
      <formula>T9&gt;$C9</formula>
    </cfRule>
  </conditionalFormatting>
  <conditionalFormatting sqref="U9">
    <cfRule type="expression" dxfId="34" priority="103">
      <formula>U9&gt;$C9</formula>
    </cfRule>
  </conditionalFormatting>
  <conditionalFormatting sqref="V9">
    <cfRule type="expression" dxfId="33" priority="102">
      <formula>V9&gt;$C9</formula>
    </cfRule>
  </conditionalFormatting>
  <conditionalFormatting sqref="D10">
    <cfRule type="expression" dxfId="32" priority="100">
      <formula>D10&gt;$C10</formula>
    </cfRule>
  </conditionalFormatting>
  <conditionalFormatting sqref="W10">
    <cfRule type="expression" dxfId="31" priority="81">
      <formula>W10&gt;$C10</formula>
    </cfRule>
  </conditionalFormatting>
  <conditionalFormatting sqref="E10">
    <cfRule type="expression" dxfId="30" priority="99">
      <formula>E10&gt;$C10</formula>
    </cfRule>
  </conditionalFormatting>
  <conditionalFormatting sqref="F10">
    <cfRule type="expression" dxfId="29" priority="98">
      <formula>F10&gt;$C10</formula>
    </cfRule>
  </conditionalFormatting>
  <conditionalFormatting sqref="G10">
    <cfRule type="expression" dxfId="28" priority="97">
      <formula>G10&gt;$C10</formula>
    </cfRule>
  </conditionalFormatting>
  <conditionalFormatting sqref="H10">
    <cfRule type="expression" dxfId="27" priority="96">
      <formula>H10&gt;$C10</formula>
    </cfRule>
  </conditionalFormatting>
  <conditionalFormatting sqref="I10">
    <cfRule type="expression" dxfId="26" priority="95">
      <formula>I10&gt;$C10</formula>
    </cfRule>
  </conditionalFormatting>
  <conditionalFormatting sqref="J10">
    <cfRule type="expression" dxfId="25" priority="94">
      <formula>J10&gt;$C10</formula>
    </cfRule>
  </conditionalFormatting>
  <conditionalFormatting sqref="K10">
    <cfRule type="expression" dxfId="24" priority="93">
      <formula>K10&gt;$C10</formula>
    </cfRule>
  </conditionalFormatting>
  <conditionalFormatting sqref="L10">
    <cfRule type="expression" dxfId="23" priority="92">
      <formula>L10&gt;$C10</formula>
    </cfRule>
  </conditionalFormatting>
  <conditionalFormatting sqref="M10">
    <cfRule type="expression" dxfId="22" priority="91">
      <formula>M10&gt;$C10</formula>
    </cfRule>
  </conditionalFormatting>
  <conditionalFormatting sqref="N10">
    <cfRule type="expression" dxfId="21" priority="90">
      <formula>N10&gt;$C10</formula>
    </cfRule>
  </conditionalFormatting>
  <conditionalFormatting sqref="O10">
    <cfRule type="expression" dxfId="20" priority="89">
      <formula>O10&gt;$C10</formula>
    </cfRule>
  </conditionalFormatting>
  <conditionalFormatting sqref="P10">
    <cfRule type="expression" dxfId="19" priority="88">
      <formula>P10&gt;$C10</formula>
    </cfRule>
  </conditionalFormatting>
  <conditionalFormatting sqref="Q10">
    <cfRule type="expression" dxfId="18" priority="87">
      <formula>Q10&gt;$C10</formula>
    </cfRule>
  </conditionalFormatting>
  <conditionalFormatting sqref="R10">
    <cfRule type="expression" dxfId="17" priority="86">
      <formula>R10&gt;$C10</formula>
    </cfRule>
  </conditionalFormatting>
  <conditionalFormatting sqref="S10">
    <cfRule type="expression" dxfId="16" priority="85">
      <formula>S10&gt;$C10</formula>
    </cfRule>
  </conditionalFormatting>
  <conditionalFormatting sqref="T10">
    <cfRule type="expression" dxfId="15" priority="84">
      <formula>T10&gt;$C10</formula>
    </cfRule>
  </conditionalFormatting>
  <conditionalFormatting sqref="U10">
    <cfRule type="expression" dxfId="14" priority="83">
      <formula>U10&gt;$C10</formula>
    </cfRule>
  </conditionalFormatting>
  <conditionalFormatting sqref="V10">
    <cfRule type="expression" dxfId="13" priority="82">
      <formula>V10&gt;$C10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9" sqref="I9"/>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 xml:space="preserve">6N2196 Rehabilitation Practice </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'Learner Record'!$D$12</f>
        <v>0</v>
      </c>
      <c r="F7" s="20">
        <f>Project!$D$11</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'Learner Record'!$E$12</f>
        <v>0</v>
      </c>
      <c r="F8" s="23">
        <f>Project!$E$11</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'Learner Record'!$F$12</f>
        <v>0</v>
      </c>
      <c r="F9" s="20">
        <f>Project!$F$11</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'Learner Record'!$G$12</f>
        <v>0</v>
      </c>
      <c r="F10" s="23">
        <f>Project!$G$11</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'Learner Record'!$H$12</f>
        <v>0</v>
      </c>
      <c r="F11" s="20">
        <f>Project!$H$11</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'Learner Record'!$I$12</f>
        <v>0</v>
      </c>
      <c r="F12" s="23">
        <f>Project!$I$11</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'Learner Record'!$J$12</f>
        <v>0</v>
      </c>
      <c r="F13" s="20">
        <f>Project!$J$11</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'Learner Record'!$K$12</f>
        <v>0</v>
      </c>
      <c r="F14" s="23">
        <f>Project!$K$11</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'Learner Record'!$L$12</f>
        <v>0</v>
      </c>
      <c r="F15" s="20">
        <f>Project!$L$11</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'Learner Record'!$M$12</f>
        <v>0</v>
      </c>
      <c r="F16" s="23">
        <f>Project!$M$11</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'Learner Record'!$N$12</f>
        <v>0</v>
      </c>
      <c r="F17" s="20">
        <f>Project!$N$11</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'Learner Record'!$O$12</f>
        <v>0</v>
      </c>
      <c r="F18" s="23">
        <f>Project!$O$11</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'Learner Record'!$P$12</f>
        <v>0</v>
      </c>
      <c r="F19" s="20">
        <f>Project!$P$11</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'Learner Record'!$Q$12</f>
        <v>0</v>
      </c>
      <c r="F20" s="23">
        <f>Project!$Q$11</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'Learner Record'!$R$12</f>
        <v>0</v>
      </c>
      <c r="F21" s="20">
        <f>Project!$R$11</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'Learner Record'!$S$12</f>
        <v>0</v>
      </c>
      <c r="F22" s="23">
        <f>Project!$S$11</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'Learner Record'!$T$12</f>
        <v>0</v>
      </c>
      <c r="F23" s="20">
        <f>Project!$T$11</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'Learner Record'!$U$12</f>
        <v>0</v>
      </c>
      <c r="F24" s="23">
        <f>Project!$U$11</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'Learner Record'!$V$12</f>
        <v>0</v>
      </c>
      <c r="F25" s="20">
        <f>Project!$V$11</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'Learner Record'!$W$12</f>
        <v>0</v>
      </c>
      <c r="F26" s="23">
        <f>Project!$W$11</f>
        <v>0</v>
      </c>
      <c r="G26" s="23" t="str">
        <f t="shared" si="0"/>
        <v/>
      </c>
      <c r="H26" s="19" t="str">
        <f t="shared" si="1"/>
        <v/>
      </c>
      <c r="I26" s="25"/>
    </row>
    <row r="27" spans="1:9" x14ac:dyDescent="0.25">
      <c r="I27" s="18"/>
    </row>
    <row r="28" spans="1:9" ht="29.25" customHeight="1" x14ac:dyDescent="0.25">
      <c r="A28" s="36" t="s">
        <v>26</v>
      </c>
      <c r="B28" s="37"/>
      <c r="C28" s="37"/>
      <c r="D28" s="37"/>
      <c r="E28" s="37"/>
      <c r="F28" s="37"/>
      <c r="G28" s="37"/>
      <c r="H28" s="37"/>
      <c r="I28" s="37"/>
    </row>
    <row r="29" spans="1:9" ht="30" customHeight="1" x14ac:dyDescent="0.25">
      <c r="A29" s="30" t="s">
        <v>27</v>
      </c>
      <c r="B29" s="31"/>
      <c r="C29" s="31"/>
      <c r="D29" s="31"/>
      <c r="E29" s="31"/>
      <c r="F29" s="31"/>
      <c r="G29" s="31"/>
      <c r="H29" s="31"/>
      <c r="I29" s="31"/>
    </row>
    <row r="30" spans="1:9" x14ac:dyDescent="0.25">
      <c r="B30" s="7"/>
    </row>
  </sheetData>
  <sheetProtection algorithmName="SHA-512" hashValue="p63aYUuMd+zbWKkyUHP6esAQp2akyZ+HA/edb05Wfro95Ql7zB7uXHV5EJOfOzc6eK2iHjTS/f93y7FwfCvCBA==" saltValue="IsUBAtq/SvEM2FcrGt10SA==" spinCount="100000" sheet="1" objects="1" scenarios="1" selectLockedCells="1"/>
  <mergeCells count="2">
    <mergeCell ref="A28:I28"/>
    <mergeCell ref="A29:I29"/>
  </mergeCells>
  <conditionalFormatting sqref="H7:H26">
    <cfRule type="expression" dxfId="12"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purl.org/dc/dcmitype/"/>
    <ds:schemaRef ds:uri="8a304dd5-7e6f-40be-acfb-5410e2b167fb"/>
    <ds:schemaRef ds:uri="http://purl.org/dc/elements/1.1/"/>
    <ds:schemaRef ds:uri="http://schemas.microsoft.com/office/2006/metadata/properties"/>
    <ds:schemaRef ds:uri="http://schemas.microsoft.com/office/2006/documentManagement/types"/>
    <ds:schemaRef ds:uri="http://schemas.microsoft.com/office/infopath/2007/PartnerControls"/>
    <ds:schemaRef ds:uri="80ce844a-3414-47bc-be42-35076de08631"/>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Learner Record</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2020-10-13T12:04:52Z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