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3" l="1"/>
  <c r="E14" i="3"/>
  <c r="F14" i="3"/>
  <c r="G14" i="3"/>
  <c r="H14" i="3"/>
  <c r="I14" i="3"/>
  <c r="J14" i="3"/>
  <c r="K14" i="3"/>
  <c r="L14" i="3"/>
  <c r="M14" i="3"/>
  <c r="N14" i="3"/>
  <c r="O14" i="3"/>
  <c r="P14" i="3"/>
  <c r="Q14" i="3"/>
  <c r="R14" i="3"/>
  <c r="S14" i="3"/>
  <c r="T14" i="3"/>
  <c r="U14" i="3"/>
  <c r="V14" i="3"/>
  <c r="W14" i="3"/>
  <c r="C14" i="3"/>
  <c r="W36" i="5" l="1"/>
  <c r="V36" i="5"/>
  <c r="U36" i="5"/>
  <c r="T36" i="5"/>
  <c r="S36" i="5"/>
  <c r="R36" i="5"/>
  <c r="Q36" i="5"/>
  <c r="P36" i="5"/>
  <c r="O36" i="5"/>
  <c r="N36" i="5"/>
  <c r="M36" i="5"/>
  <c r="L36" i="5"/>
  <c r="K36" i="5"/>
  <c r="J36" i="5"/>
  <c r="I36" i="5"/>
  <c r="H36" i="5"/>
  <c r="G36" i="5"/>
  <c r="F36" i="5"/>
  <c r="E36" i="5"/>
  <c r="D36" i="5"/>
  <c r="C36" i="5"/>
  <c r="F26" i="6" l="1"/>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<sst xmlns="http://schemas.openxmlformats.org/spreadsheetml/2006/main" count="110" uniqueCount="49">
  <si>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</si>
  <si>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</si>
  <si>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</si>
  <si>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</si>
  <si>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</si>
  <si>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</si>
  <si>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</si>
  <si>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</si>
  <si>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</si>
  <si>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</si>
  <si>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</si>
  <si>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</si>
  <si>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</si>
  <si>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</si>
  <si>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</si>
  <si>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</si>
  <si>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</si>
  <si>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</si>
  <si>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</si>
  <si>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</si>
  <si>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</si>
  <si>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</si>
  <si>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</si>
  <si>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</si>
  <si>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</si>
  <si>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</si>
  <si>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</si>
  <si>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</si>
  <si>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6N1975 Disability Awareness</t>
  </si>
  <si>
    <t>Assignment 50%</t>
  </si>
  <si>
    <t>Learner Record 50%</t>
  </si>
  <si>
    <t>Learner Mark Entry 2</t>
  </si>
  <si>
    <t>Learner Mark Entry 1</t>
  </si>
  <si>
    <t>Learner Mark Entry 3</t>
  </si>
  <si>
    <t>Learner Mark Entry 4</t>
  </si>
  <si>
    <t xml:space="preserve">Detailed explanation of how the principles of equality and safety can be met in the learning environment. </t>
  </si>
  <si>
    <t>Clear Introduction.</t>
  </si>
  <si>
    <t xml:space="preserve">Detailed Exploration of chosen area. </t>
  </si>
  <si>
    <t>Comprehensive description of  role and responsibility of when carrying out care routines and other supports.</t>
  </si>
  <si>
    <t>Principles used to communicate effectively with the person with the disability.</t>
  </si>
  <si>
    <t>Effective and appropriate measures taken to foster good relationships with partners (children, teachers, parents etc.) when working with a person with a disability.</t>
  </si>
  <si>
    <t>Appropriate References &amp; Bibliography.</t>
  </si>
  <si>
    <t xml:space="preserve">Conclusion. </t>
  </si>
  <si>
    <t>Activity Overview:</t>
  </si>
  <si>
    <t>Supporting the Person:</t>
  </si>
  <si>
    <t>Principles Used:</t>
  </si>
  <si>
    <t>Guidelines &amp; Lessons Learned:</t>
  </si>
  <si>
    <t>Relationship Management:</t>
  </si>
  <si>
    <t>Learner Mark Entry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</si>
</sst>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auto="1"/>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Protection="1"/>
    <xf numFmtId="0" fontId="1" fillId="2" borderId="1" xfId="0" applyFont="1" applyFill="1" applyBorder="1" applyAlignment="1" applyProtection="1">
      <alignment horizontal="center" vertical="center" wrapText="1"/>
    </xf>
    <xf numFmtId="0" fontId="0" fillId="3" borderId="3" xfId="0" applyFill="1" applyBorder="1" applyAlignment="1" applyProtection="1">
      <alignment horizontal="center"/>
    </xf>
    <xf numFmtId="164" fontId="0" fillId="2" borderId="1"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1" fillId="3" borderId="6" xfId="0" applyFont="1" applyFill="1" applyBorder="1" applyAlignment="1">
      <alignment horizontal="left" vertical="center"/>
    </xf>
    <xf numFmtId="0" fontId="1" fillId="3" borderId="3" xfId="0" applyFont="1" applyFill="1" applyBorder="1" applyAlignment="1">
      <alignment horizontal="left" vertical="center"/>
    </xf>
    <xf numFmtId="0" fontId="0" fillId="0" borderId="1" xfId="0"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69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4" sqref="B2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DXAVwTGgHMIBy7thRMmPaZ/EcXao+Qratt1yeS8D/PQIJACGpiDCBrRLFrtJGtX+JQZUjPakKMDU7YmVRsmEA==" saltValue="cs9TUEH22ephIdZSLdBvB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6N1975 Disability Awareness</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ht="30" customHeight="1" x14ac:dyDescent="0.25">
      <c r="A6" s="36" t="s">
        <v>13</v>
      </c>
      <c r="B6" s="37" t="s">
        <v>36</v>
      </c>
      <c r="C6" s="24">
        <v>5</v>
      </c>
      <c r="D6" s="38"/>
      <c r="E6" s="38"/>
      <c r="F6" s="38"/>
      <c r="G6" s="38"/>
      <c r="H6" s="38"/>
      <c r="I6" s="38"/>
      <c r="J6" s="38"/>
      <c r="K6" s="38"/>
      <c r="L6" s="38"/>
      <c r="M6" s="38"/>
      <c r="N6" s="38"/>
      <c r="O6" s="38"/>
      <c r="P6" s="38"/>
      <c r="Q6" s="38"/>
      <c r="R6" s="38"/>
      <c r="S6" s="38"/>
      <c r="T6" s="38"/>
      <c r="U6" s="38"/>
      <c r="V6" s="38"/>
      <c r="W6" s="38"/>
    </row>
    <row r="7" spans="1:23" ht="30" customHeight="1" x14ac:dyDescent="0.25">
      <c r="A7" s="36" t="s">
        <v>13</v>
      </c>
      <c r="B7" s="37" t="s">
        <v>37</v>
      </c>
      <c r="C7" s="24">
        <v>35</v>
      </c>
      <c r="D7" s="38"/>
      <c r="E7" s="38"/>
      <c r="F7" s="38"/>
      <c r="G7" s="38"/>
      <c r="H7" s="38"/>
      <c r="I7" s="38"/>
      <c r="J7" s="38"/>
      <c r="K7" s="38"/>
      <c r="L7" s="38"/>
      <c r="M7" s="38"/>
      <c r="N7" s="38"/>
      <c r="O7" s="38"/>
      <c r="P7" s="38"/>
      <c r="Q7" s="38"/>
      <c r="R7" s="38"/>
      <c r="S7" s="38"/>
      <c r="T7" s="38"/>
      <c r="U7" s="38"/>
      <c r="V7" s="38"/>
      <c r="W7" s="38"/>
    </row>
    <row r="8" spans="1:23" ht="30" customHeight="1" x14ac:dyDescent="0.25">
      <c r="A8" s="36" t="s">
        <v>13</v>
      </c>
      <c r="B8" s="37" t="s">
        <v>38</v>
      </c>
      <c r="C8" s="24">
        <v>15</v>
      </c>
      <c r="D8" s="38"/>
      <c r="E8" s="38"/>
      <c r="F8" s="38"/>
      <c r="G8" s="38"/>
      <c r="H8" s="38"/>
      <c r="I8" s="38"/>
      <c r="J8" s="38"/>
      <c r="K8" s="38"/>
      <c r="L8" s="38"/>
      <c r="M8" s="38"/>
      <c r="N8" s="38"/>
      <c r="O8" s="38"/>
      <c r="P8" s="38"/>
      <c r="Q8" s="38"/>
      <c r="R8" s="38"/>
      <c r="S8" s="38"/>
      <c r="T8" s="38"/>
      <c r="U8" s="38"/>
      <c r="V8" s="38"/>
      <c r="W8" s="38"/>
    </row>
    <row r="9" spans="1:23" ht="30" customHeight="1" x14ac:dyDescent="0.25">
      <c r="A9" s="36" t="s">
        <v>13</v>
      </c>
      <c r="B9" s="37" t="s">
        <v>39</v>
      </c>
      <c r="C9" s="24">
        <v>15</v>
      </c>
      <c r="D9" s="38"/>
      <c r="E9" s="38"/>
      <c r="F9" s="38"/>
      <c r="G9" s="38"/>
      <c r="H9" s="38"/>
      <c r="I9" s="38"/>
      <c r="J9" s="38"/>
      <c r="K9" s="38"/>
      <c r="L9" s="38"/>
      <c r="M9" s="38"/>
      <c r="N9" s="38"/>
      <c r="O9" s="38"/>
      <c r="P9" s="38"/>
      <c r="Q9" s="38"/>
      <c r="R9" s="38"/>
      <c r="S9" s="38"/>
      <c r="T9" s="38"/>
      <c r="U9" s="38"/>
      <c r="V9" s="38"/>
      <c r="W9" s="38"/>
    </row>
    <row r="10" spans="1:23" ht="51" customHeight="1" x14ac:dyDescent="0.25">
      <c r="A10" s="36" t="s">
        <v>13</v>
      </c>
      <c r="B10" s="37" t="s">
        <v>40</v>
      </c>
      <c r="C10" s="24">
        <v>10</v>
      </c>
      <c r="D10" s="38"/>
      <c r="E10" s="38"/>
      <c r="F10" s="38"/>
      <c r="G10" s="38"/>
      <c r="H10" s="38"/>
      <c r="I10" s="38"/>
      <c r="J10" s="38"/>
      <c r="K10" s="38"/>
      <c r="L10" s="38"/>
      <c r="M10" s="38"/>
      <c r="N10" s="38"/>
      <c r="O10" s="38"/>
      <c r="P10" s="38"/>
      <c r="Q10" s="38"/>
      <c r="R10" s="38"/>
      <c r="S10" s="38"/>
      <c r="T10" s="38"/>
      <c r="U10" s="38"/>
      <c r="V10" s="38"/>
      <c r="W10" s="38"/>
    </row>
    <row r="11" spans="1:23" ht="30" customHeight="1" x14ac:dyDescent="0.25">
      <c r="A11" s="36" t="s">
        <v>13</v>
      </c>
      <c r="B11" s="37" t="s">
        <v>35</v>
      </c>
      <c r="C11" s="24">
        <v>10</v>
      </c>
      <c r="D11" s="38"/>
      <c r="E11" s="38"/>
      <c r="F11" s="38"/>
      <c r="G11" s="38"/>
      <c r="H11" s="38"/>
      <c r="I11" s="38"/>
      <c r="J11" s="38"/>
      <c r="K11" s="38"/>
      <c r="L11" s="38"/>
      <c r="M11" s="38"/>
      <c r="N11" s="38"/>
      <c r="O11" s="38"/>
      <c r="P11" s="38"/>
      <c r="Q11" s="38"/>
      <c r="R11" s="38"/>
      <c r="S11" s="38"/>
      <c r="T11" s="38"/>
      <c r="U11" s="38"/>
      <c r="V11" s="38"/>
      <c r="W11" s="38"/>
    </row>
    <row r="12" spans="1:23" ht="30" customHeight="1" x14ac:dyDescent="0.25">
      <c r="A12" s="36" t="s">
        <v>13</v>
      </c>
      <c r="B12" s="37" t="s">
        <v>41</v>
      </c>
      <c r="C12" s="24">
        <v>5</v>
      </c>
      <c r="D12" s="38"/>
      <c r="E12" s="38"/>
      <c r="F12" s="38"/>
      <c r="G12" s="38"/>
      <c r="H12" s="38"/>
      <c r="I12" s="38"/>
      <c r="J12" s="38"/>
      <c r="K12" s="38"/>
      <c r="L12" s="38"/>
      <c r="M12" s="38"/>
      <c r="N12" s="38"/>
      <c r="O12" s="38"/>
      <c r="P12" s="38"/>
      <c r="Q12" s="38"/>
      <c r="R12" s="38"/>
      <c r="S12" s="38"/>
      <c r="T12" s="38"/>
      <c r="U12" s="38"/>
      <c r="V12" s="38"/>
      <c r="W12" s="38"/>
    </row>
    <row r="13" spans="1:23" ht="30" customHeight="1" x14ac:dyDescent="0.25">
      <c r="A13" s="36" t="s">
        <v>13</v>
      </c>
      <c r="B13" s="37" t="s">
        <v>42</v>
      </c>
      <c r="C13" s="24">
        <v>5</v>
      </c>
      <c r="D13" s="38"/>
      <c r="E13" s="38"/>
      <c r="F13" s="38"/>
      <c r="G13" s="38"/>
      <c r="H13" s="38"/>
      <c r="I13" s="38"/>
      <c r="J13" s="38"/>
      <c r="K13" s="38"/>
      <c r="L13" s="38"/>
      <c r="M13" s="38"/>
      <c r="N13" s="38"/>
      <c r="O13" s="38"/>
      <c r="P13" s="38"/>
      <c r="Q13" s="38"/>
      <c r="R13" s="38"/>
      <c r="S13" s="38"/>
      <c r="T13" s="38"/>
      <c r="U13" s="38"/>
      <c r="V13" s="38"/>
      <c r="W13" s="38"/>
    </row>
    <row r="14" spans="1:23" x14ac:dyDescent="0.25">
      <c r="A14" s="8" t="s">
        <v>14</v>
      </c>
      <c r="B14" s="8"/>
      <c r="C14" s="9">
        <f>SUM(C6:C13)/2</f>
        <v>50</v>
      </c>
      <c r="D14" s="9">
        <f t="shared" ref="D14:W14" si="0">SUM(D6:D13)/2</f>
        <v>0</v>
      </c>
      <c r="E14" s="9">
        <f t="shared" si="0"/>
        <v>0</v>
      </c>
      <c r="F14" s="9">
        <f t="shared" si="0"/>
        <v>0</v>
      </c>
      <c r="G14" s="9">
        <f t="shared" si="0"/>
        <v>0</v>
      </c>
      <c r="H14" s="9">
        <f t="shared" si="0"/>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0"/>
        <v>0</v>
      </c>
      <c r="U14" s="9">
        <f t="shared" si="0"/>
        <v>0</v>
      </c>
      <c r="V14" s="9">
        <f t="shared" si="0"/>
        <v>0</v>
      </c>
      <c r="W14" s="9">
        <f t="shared" si="0"/>
        <v>0</v>
      </c>
    </row>
    <row r="16" spans="1:23" x14ac:dyDescent="0.25">
      <c r="A16" t="s">
        <v>15</v>
      </c>
      <c r="B16" t="s">
        <v>16</v>
      </c>
    </row>
    <row r="17" spans="2:2" x14ac:dyDescent="0.25">
      <c r="B17" t="s">
        <v>17</v>
      </c>
    </row>
  </sheetData>
  <sheetProtection algorithmName="SHA-512" hashValue="UMBvsJ59inLcUcLJdDyDB0dsaTh61Hu2v7HudQkROisQQVWF5NaorrYFYuw7pVqwxWnWS1tyHYGfKrD4qfu/9g==" saltValue="B2FK73qmTlYjVvmitoYvF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90" priority="228">
      <formula>D6&gt;$C6</formula>
    </cfRule>
  </conditionalFormatting>
  <conditionalFormatting sqref="D7">
    <cfRule type="expression" dxfId="670" priority="168">
      <formula>D7&gt;$C7</formula>
    </cfRule>
  </conditionalFormatting>
  <conditionalFormatting sqref="D8">
    <cfRule type="expression" dxfId="650" priority="148">
      <formula>D8&gt;$C8</formula>
    </cfRule>
  </conditionalFormatting>
  <conditionalFormatting sqref="D9">
    <cfRule type="expression" dxfId="630" priority="128">
      <formula>D9&gt;$C9</formula>
    </cfRule>
  </conditionalFormatting>
  <conditionalFormatting sqref="D10">
    <cfRule type="expression" dxfId="610" priority="108">
      <formula>D10&gt;$C10</formula>
    </cfRule>
  </conditionalFormatting>
  <conditionalFormatting sqref="D11">
    <cfRule type="expression" dxfId="590" priority="88">
      <formula>D11&gt;$C11</formula>
    </cfRule>
  </conditionalFormatting>
  <conditionalFormatting sqref="D12">
    <cfRule type="expression" dxfId="570" priority="68">
      <formula>D12&gt;$C12</formula>
    </cfRule>
  </conditionalFormatting>
  <conditionalFormatting sqref="D13">
    <cfRule type="expression" dxfId="550" priority="48">
      <formula>D13&gt;$C13</formula>
    </cfRule>
  </conditionalFormatting>
  <conditionalFormatting sqref="E6:W6">
    <cfRule type="expression" dxfId="11" priority="8">
      <formula>E6&gt;$C6</formula>
    </cfRule>
  </conditionalFormatting>
  <conditionalFormatting sqref="E7:W7">
    <cfRule type="expression" dxfId="10" priority="7">
      <formula>E7&gt;$C7</formula>
    </cfRule>
  </conditionalFormatting>
  <conditionalFormatting sqref="E8:W8">
    <cfRule type="expression" dxfId="9" priority="6">
      <formula>E8&gt;$C8</formula>
    </cfRule>
  </conditionalFormatting>
  <conditionalFormatting sqref="E9:W9">
    <cfRule type="expression" dxfId="8" priority="5">
      <formula>E9&gt;$C9</formula>
    </cfRule>
  </conditionalFormatting>
  <conditionalFormatting sqref="E10:W10">
    <cfRule type="expression" dxfId="7" priority="4">
      <formula>E10&gt;$C10</formula>
    </cfRule>
  </conditionalFormatting>
  <conditionalFormatting sqref="E11:W11">
    <cfRule type="expression" dxfId="6" priority="3">
      <formula>E11&gt;$C11</formula>
    </cfRule>
  </conditionalFormatting>
  <conditionalFormatting sqref="E12:W12">
    <cfRule type="expression" dxfId="5" priority="2">
      <formula>E12&gt;$C12</formula>
    </cfRule>
  </conditionalFormatting>
  <conditionalFormatting sqref="E13:W13">
    <cfRule type="expression" dxfId="4" priority="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39"/>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27"/>
    <col min="4" max="23" width="6" customWidth="1"/>
  </cols>
  <sheetData>
    <row r="1" spans="1:23" ht="18.75" x14ac:dyDescent="0.3">
      <c r="A1" s="2" t="str">
        <f>Learners!A1</f>
        <v>6N1975 Disability Awareness</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30</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28" t="s">
        <v>12</v>
      </c>
      <c r="D5" s="33"/>
      <c r="E5" s="33"/>
      <c r="F5" s="33"/>
      <c r="G5" s="33"/>
      <c r="H5" s="33"/>
      <c r="I5" s="33"/>
      <c r="J5" s="33"/>
      <c r="K5" s="33"/>
      <c r="L5" s="33"/>
      <c r="M5" s="33"/>
      <c r="N5" s="33"/>
      <c r="O5" s="33"/>
      <c r="P5" s="33"/>
      <c r="Q5" s="33"/>
      <c r="R5" s="33"/>
      <c r="S5" s="33"/>
      <c r="T5" s="33"/>
      <c r="U5" s="33"/>
      <c r="V5" s="33"/>
      <c r="W5" s="33"/>
    </row>
    <row r="6" spans="1:23" ht="27.75" customHeight="1" x14ac:dyDescent="0.25">
      <c r="A6" s="39" t="s">
        <v>43</v>
      </c>
      <c r="B6" s="40"/>
      <c r="C6" s="29"/>
      <c r="D6" s="21"/>
      <c r="E6" s="21"/>
      <c r="F6" s="21"/>
      <c r="G6" s="21"/>
      <c r="H6" s="21"/>
      <c r="I6" s="21"/>
      <c r="J6" s="21"/>
      <c r="K6" s="21"/>
      <c r="L6" s="21"/>
      <c r="M6" s="21"/>
      <c r="N6" s="21"/>
      <c r="O6" s="21"/>
      <c r="P6" s="21"/>
      <c r="Q6" s="21"/>
      <c r="R6" s="21"/>
      <c r="S6" s="21"/>
      <c r="T6" s="21"/>
      <c r="U6" s="21"/>
      <c r="V6" s="21"/>
      <c r="W6" s="21"/>
    </row>
    <row r="7" spans="1:23" s="7" customFormat="1" ht="24.95" customHeight="1" x14ac:dyDescent="0.25">
      <c r="A7" s="36" t="s">
        <v>13</v>
      </c>
      <c r="B7" s="37" t="s">
        <v>32</v>
      </c>
      <c r="C7" s="41">
        <v>2</v>
      </c>
      <c r="D7" s="38"/>
      <c r="E7" s="38"/>
      <c r="F7" s="38"/>
      <c r="G7" s="38"/>
      <c r="H7" s="38"/>
      <c r="I7" s="38"/>
      <c r="J7" s="38"/>
      <c r="K7" s="38"/>
      <c r="L7" s="38"/>
      <c r="M7" s="38"/>
      <c r="N7" s="38"/>
      <c r="O7" s="38"/>
      <c r="P7" s="38"/>
      <c r="Q7" s="38"/>
      <c r="R7" s="38"/>
      <c r="S7" s="38"/>
      <c r="T7" s="38"/>
      <c r="U7" s="38"/>
      <c r="V7" s="38"/>
      <c r="W7" s="38"/>
    </row>
    <row r="8" spans="1:23" s="7" customFormat="1" ht="24.95" customHeight="1" x14ac:dyDescent="0.25">
      <c r="A8" s="36" t="s">
        <v>13</v>
      </c>
      <c r="B8" s="37" t="s">
        <v>31</v>
      </c>
      <c r="C8" s="41">
        <v>2</v>
      </c>
      <c r="D8" s="38"/>
      <c r="E8" s="38"/>
      <c r="F8" s="38"/>
      <c r="G8" s="38"/>
      <c r="H8" s="38"/>
      <c r="I8" s="38"/>
      <c r="J8" s="38"/>
      <c r="K8" s="38"/>
      <c r="L8" s="38"/>
      <c r="M8" s="38"/>
      <c r="N8" s="38"/>
      <c r="O8" s="38"/>
      <c r="P8" s="38"/>
      <c r="Q8" s="38"/>
      <c r="R8" s="38"/>
      <c r="S8" s="38"/>
      <c r="T8" s="38"/>
      <c r="U8" s="38"/>
      <c r="V8" s="38"/>
      <c r="W8" s="38"/>
    </row>
    <row r="9" spans="1:23" s="7" customFormat="1" ht="24.95" customHeight="1" x14ac:dyDescent="0.25">
      <c r="A9" s="36" t="s">
        <v>13</v>
      </c>
      <c r="B9" s="37" t="s">
        <v>33</v>
      </c>
      <c r="C9" s="41">
        <v>2</v>
      </c>
      <c r="D9" s="38"/>
      <c r="E9" s="38"/>
      <c r="F9" s="38"/>
      <c r="G9" s="38"/>
      <c r="H9" s="38"/>
      <c r="I9" s="38"/>
      <c r="J9" s="38"/>
      <c r="K9" s="38"/>
      <c r="L9" s="38"/>
      <c r="M9" s="38"/>
      <c r="N9" s="38"/>
      <c r="O9" s="38"/>
      <c r="P9" s="38"/>
      <c r="Q9" s="38"/>
      <c r="R9" s="38"/>
      <c r="S9" s="38"/>
      <c r="T9" s="38"/>
      <c r="U9" s="38"/>
      <c r="V9" s="38"/>
      <c r="W9" s="38"/>
    </row>
    <row r="10" spans="1:23" s="7" customFormat="1" ht="24.95" customHeight="1" x14ac:dyDescent="0.25">
      <c r="A10" s="36" t="s">
        <v>13</v>
      </c>
      <c r="B10" s="37" t="s">
        <v>34</v>
      </c>
      <c r="C10" s="41">
        <v>2</v>
      </c>
      <c r="D10" s="38"/>
      <c r="E10" s="38"/>
      <c r="F10" s="38"/>
      <c r="G10" s="38"/>
      <c r="H10" s="38"/>
      <c r="I10" s="38"/>
      <c r="J10" s="38"/>
      <c r="K10" s="38"/>
      <c r="L10" s="38"/>
      <c r="M10" s="38"/>
      <c r="N10" s="38"/>
      <c r="O10" s="38"/>
      <c r="P10" s="38"/>
      <c r="Q10" s="38"/>
      <c r="R10" s="38"/>
      <c r="S10" s="38"/>
      <c r="T10" s="38"/>
      <c r="U10" s="38"/>
      <c r="V10" s="38"/>
      <c r="W10" s="38"/>
    </row>
    <row r="11" spans="1:23" s="7" customFormat="1" ht="24.95" customHeight="1" x14ac:dyDescent="0.25">
      <c r="A11" s="36" t="s">
        <v>13</v>
      </c>
      <c r="B11" s="37" t="s">
        <v>48</v>
      </c>
      <c r="C11" s="41">
        <v>2</v>
      </c>
      <c r="D11" s="38"/>
      <c r="E11" s="38"/>
      <c r="F11" s="38"/>
      <c r="G11" s="38"/>
      <c r="H11" s="38"/>
      <c r="I11" s="38"/>
      <c r="J11" s="38"/>
      <c r="K11" s="38"/>
      <c r="L11" s="38"/>
      <c r="M11" s="38"/>
      <c r="N11" s="38"/>
      <c r="O11" s="38"/>
      <c r="P11" s="38"/>
      <c r="Q11" s="38"/>
      <c r="R11" s="38"/>
      <c r="S11" s="38"/>
      <c r="T11" s="38"/>
      <c r="U11" s="38"/>
      <c r="V11" s="38"/>
      <c r="W11" s="38"/>
    </row>
    <row r="12" spans="1:23" ht="27" customHeight="1" x14ac:dyDescent="0.25">
      <c r="A12" s="39" t="s">
        <v>44</v>
      </c>
      <c r="B12" s="40"/>
      <c r="C12" s="29"/>
      <c r="D12" s="21"/>
      <c r="E12" s="21"/>
      <c r="F12" s="21"/>
      <c r="G12" s="21"/>
      <c r="H12" s="21"/>
      <c r="I12" s="21"/>
      <c r="J12" s="21"/>
      <c r="K12" s="21"/>
      <c r="L12" s="21"/>
      <c r="M12" s="21"/>
      <c r="N12" s="21"/>
      <c r="O12" s="21"/>
      <c r="P12" s="21"/>
      <c r="Q12" s="21"/>
      <c r="R12" s="21"/>
      <c r="S12" s="21"/>
      <c r="T12" s="21"/>
      <c r="U12" s="21"/>
      <c r="V12" s="21"/>
      <c r="W12" s="21"/>
    </row>
    <row r="13" spans="1:23" s="7" customFormat="1" ht="24.95" customHeight="1" x14ac:dyDescent="0.25">
      <c r="A13" s="36" t="s">
        <v>13</v>
      </c>
      <c r="B13" s="37" t="s">
        <v>32</v>
      </c>
      <c r="C13" s="41">
        <v>2</v>
      </c>
      <c r="D13" s="38"/>
      <c r="E13" s="38"/>
      <c r="F13" s="38"/>
      <c r="G13" s="38"/>
      <c r="H13" s="38"/>
      <c r="I13" s="38"/>
      <c r="J13" s="38"/>
      <c r="K13" s="38"/>
      <c r="L13" s="38"/>
      <c r="M13" s="38"/>
      <c r="N13" s="38"/>
      <c r="O13" s="38"/>
      <c r="P13" s="38"/>
      <c r="Q13" s="38"/>
      <c r="R13" s="38"/>
      <c r="S13" s="38"/>
      <c r="T13" s="38"/>
      <c r="U13" s="38"/>
      <c r="V13" s="38"/>
      <c r="W13" s="38"/>
    </row>
    <row r="14" spans="1:23" s="7" customFormat="1" ht="24.95" customHeight="1" x14ac:dyDescent="0.25">
      <c r="A14" s="36" t="s">
        <v>13</v>
      </c>
      <c r="B14" s="37" t="s">
        <v>31</v>
      </c>
      <c r="C14" s="41">
        <v>2</v>
      </c>
      <c r="D14" s="38"/>
      <c r="E14" s="38"/>
      <c r="F14" s="38"/>
      <c r="G14" s="38"/>
      <c r="H14" s="38"/>
      <c r="I14" s="38"/>
      <c r="J14" s="38"/>
      <c r="K14" s="38"/>
      <c r="L14" s="38"/>
      <c r="M14" s="38"/>
      <c r="N14" s="38"/>
      <c r="O14" s="38"/>
      <c r="P14" s="38"/>
      <c r="Q14" s="38"/>
      <c r="R14" s="38"/>
      <c r="S14" s="38"/>
      <c r="T14" s="38"/>
      <c r="U14" s="38"/>
      <c r="V14" s="38"/>
      <c r="W14" s="38"/>
    </row>
    <row r="15" spans="1:23" s="7" customFormat="1" ht="24.95" customHeight="1" x14ac:dyDescent="0.25">
      <c r="A15" s="36" t="s">
        <v>13</v>
      </c>
      <c r="B15" s="37" t="s">
        <v>33</v>
      </c>
      <c r="C15" s="41">
        <v>2</v>
      </c>
      <c r="D15" s="38"/>
      <c r="E15" s="38"/>
      <c r="F15" s="38"/>
      <c r="G15" s="38"/>
      <c r="H15" s="38"/>
      <c r="I15" s="38"/>
      <c r="J15" s="38"/>
      <c r="K15" s="38"/>
      <c r="L15" s="38"/>
      <c r="M15" s="38"/>
      <c r="N15" s="38"/>
      <c r="O15" s="38"/>
      <c r="P15" s="38"/>
      <c r="Q15" s="38"/>
      <c r="R15" s="38"/>
      <c r="S15" s="38"/>
      <c r="T15" s="38"/>
      <c r="U15" s="38"/>
      <c r="V15" s="38"/>
      <c r="W15" s="38"/>
    </row>
    <row r="16" spans="1:23" s="7" customFormat="1" ht="24.95" customHeight="1" x14ac:dyDescent="0.25">
      <c r="A16" s="36" t="s">
        <v>13</v>
      </c>
      <c r="B16" s="37" t="s">
        <v>34</v>
      </c>
      <c r="C16" s="41">
        <v>2</v>
      </c>
      <c r="D16" s="38"/>
      <c r="E16" s="38"/>
      <c r="F16" s="38"/>
      <c r="G16" s="38"/>
      <c r="H16" s="38"/>
      <c r="I16" s="38"/>
      <c r="J16" s="38"/>
      <c r="K16" s="38"/>
      <c r="L16" s="38"/>
      <c r="M16" s="38"/>
      <c r="N16" s="38"/>
      <c r="O16" s="38"/>
      <c r="P16" s="38"/>
      <c r="Q16" s="38"/>
      <c r="R16" s="38"/>
      <c r="S16" s="38"/>
      <c r="T16" s="38"/>
      <c r="U16" s="38"/>
      <c r="V16" s="38"/>
      <c r="W16" s="38"/>
    </row>
    <row r="17" spans="1:23" s="7" customFormat="1" ht="24.95" customHeight="1" x14ac:dyDescent="0.25">
      <c r="A17" s="36" t="s">
        <v>13</v>
      </c>
      <c r="B17" s="37" t="s">
        <v>48</v>
      </c>
      <c r="C17" s="41">
        <v>2</v>
      </c>
      <c r="D17" s="38"/>
      <c r="E17" s="38"/>
      <c r="F17" s="38"/>
      <c r="G17" s="38"/>
      <c r="H17" s="38"/>
      <c r="I17" s="38"/>
      <c r="J17" s="38"/>
      <c r="K17" s="38"/>
      <c r="L17" s="38"/>
      <c r="M17" s="38"/>
      <c r="N17" s="38"/>
      <c r="O17" s="38"/>
      <c r="P17" s="38"/>
      <c r="Q17" s="38"/>
      <c r="R17" s="38"/>
      <c r="S17" s="38"/>
      <c r="T17" s="38"/>
      <c r="U17" s="38"/>
      <c r="V17" s="38"/>
      <c r="W17" s="38"/>
    </row>
    <row r="18" spans="1:23" ht="26.25" customHeight="1" x14ac:dyDescent="0.25">
      <c r="A18" s="39" t="s">
        <v>45</v>
      </c>
      <c r="B18" s="40"/>
      <c r="C18" s="29"/>
      <c r="D18" s="21"/>
      <c r="E18" s="21"/>
      <c r="F18" s="21"/>
      <c r="G18" s="21"/>
      <c r="H18" s="21"/>
      <c r="I18" s="21"/>
      <c r="J18" s="21"/>
      <c r="K18" s="21"/>
      <c r="L18" s="21"/>
      <c r="M18" s="21"/>
      <c r="N18" s="21"/>
      <c r="O18" s="21"/>
      <c r="P18" s="21"/>
      <c r="Q18" s="21"/>
      <c r="R18" s="21"/>
      <c r="S18" s="21"/>
      <c r="T18" s="21"/>
      <c r="U18" s="21"/>
      <c r="V18" s="21"/>
      <c r="W18" s="21"/>
    </row>
    <row r="19" spans="1:23" ht="24.95" customHeight="1" x14ac:dyDescent="0.25">
      <c r="A19" s="36" t="s">
        <v>13</v>
      </c>
      <c r="B19" s="37" t="s">
        <v>32</v>
      </c>
      <c r="C19" s="41">
        <v>2</v>
      </c>
      <c r="D19" s="38"/>
      <c r="E19" s="38"/>
      <c r="F19" s="38"/>
      <c r="G19" s="38"/>
      <c r="H19" s="38"/>
      <c r="I19" s="38"/>
      <c r="J19" s="38"/>
      <c r="K19" s="38"/>
      <c r="L19" s="38"/>
      <c r="M19" s="38"/>
      <c r="N19" s="38"/>
      <c r="O19" s="38"/>
      <c r="P19" s="38"/>
      <c r="Q19" s="38"/>
      <c r="R19" s="38"/>
      <c r="S19" s="38"/>
      <c r="T19" s="38"/>
      <c r="U19" s="38"/>
      <c r="V19" s="38"/>
      <c r="W19" s="38"/>
    </row>
    <row r="20" spans="1:23" ht="24.95" customHeight="1" x14ac:dyDescent="0.25">
      <c r="A20" s="36" t="s">
        <v>13</v>
      </c>
      <c r="B20" s="37" t="s">
        <v>31</v>
      </c>
      <c r="C20" s="41">
        <v>2</v>
      </c>
      <c r="D20" s="38"/>
      <c r="E20" s="38"/>
      <c r="F20" s="38"/>
      <c r="G20" s="38"/>
      <c r="H20" s="38"/>
      <c r="I20" s="38"/>
      <c r="J20" s="38"/>
      <c r="K20" s="38"/>
      <c r="L20" s="38"/>
      <c r="M20" s="38"/>
      <c r="N20" s="38"/>
      <c r="O20" s="38"/>
      <c r="P20" s="38"/>
      <c r="Q20" s="38"/>
      <c r="R20" s="38"/>
      <c r="S20" s="38"/>
      <c r="T20" s="38"/>
      <c r="U20" s="38"/>
      <c r="V20" s="38"/>
      <c r="W20" s="38"/>
    </row>
    <row r="21" spans="1:23" ht="24.95" customHeight="1" x14ac:dyDescent="0.25">
      <c r="A21" s="36" t="s">
        <v>13</v>
      </c>
      <c r="B21" s="37" t="s">
        <v>33</v>
      </c>
      <c r="C21" s="41">
        <v>2</v>
      </c>
      <c r="D21" s="38"/>
      <c r="E21" s="38"/>
      <c r="F21" s="38"/>
      <c r="G21" s="38"/>
      <c r="H21" s="38"/>
      <c r="I21" s="38"/>
      <c r="J21" s="38"/>
      <c r="K21" s="38"/>
      <c r="L21" s="38"/>
      <c r="M21" s="38"/>
      <c r="N21" s="38"/>
      <c r="O21" s="38"/>
      <c r="P21" s="38"/>
      <c r="Q21" s="38"/>
      <c r="R21" s="38"/>
      <c r="S21" s="38"/>
      <c r="T21" s="38"/>
      <c r="U21" s="38"/>
      <c r="V21" s="38"/>
      <c r="W21" s="38"/>
    </row>
    <row r="22" spans="1:23" ht="24.95" customHeight="1" x14ac:dyDescent="0.25">
      <c r="A22" s="36" t="s">
        <v>13</v>
      </c>
      <c r="B22" s="37" t="s">
        <v>34</v>
      </c>
      <c r="C22" s="41">
        <v>2</v>
      </c>
      <c r="D22" s="38"/>
      <c r="E22" s="38"/>
      <c r="F22" s="38"/>
      <c r="G22" s="38"/>
      <c r="H22" s="38"/>
      <c r="I22" s="38"/>
      <c r="J22" s="38"/>
      <c r="K22" s="38"/>
      <c r="L22" s="38"/>
      <c r="M22" s="38"/>
      <c r="N22" s="38"/>
      <c r="O22" s="38"/>
      <c r="P22" s="38"/>
      <c r="Q22" s="38"/>
      <c r="R22" s="38"/>
      <c r="S22" s="38"/>
      <c r="T22" s="38"/>
      <c r="U22" s="38"/>
      <c r="V22" s="38"/>
      <c r="W22" s="38"/>
    </row>
    <row r="23" spans="1:23" ht="24.95" customHeight="1" x14ac:dyDescent="0.25">
      <c r="A23" s="36" t="s">
        <v>13</v>
      </c>
      <c r="B23" s="37" t="s">
        <v>48</v>
      </c>
      <c r="C23" s="41">
        <v>2</v>
      </c>
      <c r="D23" s="38"/>
      <c r="E23" s="38"/>
      <c r="F23" s="38"/>
      <c r="G23" s="38"/>
      <c r="H23" s="38"/>
      <c r="I23" s="38"/>
      <c r="J23" s="38"/>
      <c r="K23" s="38"/>
      <c r="L23" s="38"/>
      <c r="M23" s="38"/>
      <c r="N23" s="38"/>
      <c r="O23" s="38"/>
      <c r="P23" s="38"/>
      <c r="Q23" s="38"/>
      <c r="R23" s="38"/>
      <c r="S23" s="38"/>
      <c r="T23" s="38"/>
      <c r="U23" s="38"/>
      <c r="V23" s="38"/>
      <c r="W23" s="38"/>
    </row>
    <row r="24" spans="1:23" ht="27" customHeight="1" x14ac:dyDescent="0.25">
      <c r="A24" s="39" t="s">
        <v>46</v>
      </c>
      <c r="B24" s="40"/>
      <c r="C24" s="29"/>
      <c r="D24" s="21"/>
      <c r="E24" s="21"/>
      <c r="F24" s="21"/>
      <c r="G24" s="21"/>
      <c r="H24" s="21"/>
      <c r="I24" s="21"/>
      <c r="J24" s="21"/>
      <c r="K24" s="21"/>
      <c r="L24" s="21"/>
      <c r="M24" s="21"/>
      <c r="N24" s="21"/>
      <c r="O24" s="21"/>
      <c r="P24" s="21"/>
      <c r="Q24" s="21"/>
      <c r="R24" s="21"/>
      <c r="S24" s="21"/>
      <c r="T24" s="21"/>
      <c r="U24" s="21"/>
      <c r="V24" s="21"/>
      <c r="W24" s="21"/>
    </row>
    <row r="25" spans="1:23" ht="24.95" customHeight="1" x14ac:dyDescent="0.25">
      <c r="A25" s="36" t="s">
        <v>13</v>
      </c>
      <c r="B25" s="37" t="s">
        <v>32</v>
      </c>
      <c r="C25" s="41">
        <v>2</v>
      </c>
      <c r="D25" s="38"/>
      <c r="E25" s="38"/>
      <c r="F25" s="38"/>
      <c r="G25" s="38"/>
      <c r="H25" s="38"/>
      <c r="I25" s="38"/>
      <c r="J25" s="38"/>
      <c r="K25" s="38"/>
      <c r="L25" s="38"/>
      <c r="M25" s="38"/>
      <c r="N25" s="38"/>
      <c r="O25" s="38"/>
      <c r="P25" s="38"/>
      <c r="Q25" s="38"/>
      <c r="R25" s="38"/>
      <c r="S25" s="38"/>
      <c r="T25" s="38"/>
      <c r="U25" s="38"/>
      <c r="V25" s="38"/>
      <c r="W25" s="38"/>
    </row>
    <row r="26" spans="1:23" ht="24.95" customHeight="1" x14ac:dyDescent="0.25">
      <c r="A26" s="36" t="s">
        <v>13</v>
      </c>
      <c r="B26" s="37" t="s">
        <v>31</v>
      </c>
      <c r="C26" s="41">
        <v>2</v>
      </c>
      <c r="D26" s="38"/>
      <c r="E26" s="38"/>
      <c r="F26" s="38"/>
      <c r="G26" s="38"/>
      <c r="H26" s="38"/>
      <c r="I26" s="38"/>
      <c r="J26" s="38"/>
      <c r="K26" s="38"/>
      <c r="L26" s="38"/>
      <c r="M26" s="38"/>
      <c r="N26" s="38"/>
      <c r="O26" s="38"/>
      <c r="P26" s="38"/>
      <c r="Q26" s="38"/>
      <c r="R26" s="38"/>
      <c r="S26" s="38"/>
      <c r="T26" s="38"/>
      <c r="U26" s="38"/>
      <c r="V26" s="38"/>
      <c r="W26" s="38"/>
    </row>
    <row r="27" spans="1:23" ht="24.95" customHeight="1" x14ac:dyDescent="0.25">
      <c r="A27" s="36" t="s">
        <v>13</v>
      </c>
      <c r="B27" s="37" t="s">
        <v>33</v>
      </c>
      <c r="C27" s="41">
        <v>2</v>
      </c>
      <c r="D27" s="38"/>
      <c r="E27" s="38"/>
      <c r="F27" s="38"/>
      <c r="G27" s="38"/>
      <c r="H27" s="38"/>
      <c r="I27" s="38"/>
      <c r="J27" s="38"/>
      <c r="K27" s="38"/>
      <c r="L27" s="38"/>
      <c r="M27" s="38"/>
      <c r="N27" s="38"/>
      <c r="O27" s="38"/>
      <c r="P27" s="38"/>
      <c r="Q27" s="38"/>
      <c r="R27" s="38"/>
      <c r="S27" s="38"/>
      <c r="T27" s="38"/>
      <c r="U27" s="38"/>
      <c r="V27" s="38"/>
      <c r="W27" s="38"/>
    </row>
    <row r="28" spans="1:23" ht="24.95" customHeight="1" x14ac:dyDescent="0.25">
      <c r="A28" s="36" t="s">
        <v>13</v>
      </c>
      <c r="B28" s="37" t="s">
        <v>34</v>
      </c>
      <c r="C28" s="41">
        <v>2</v>
      </c>
      <c r="D28" s="38"/>
      <c r="E28" s="38"/>
      <c r="F28" s="38"/>
      <c r="G28" s="38"/>
      <c r="H28" s="38"/>
      <c r="I28" s="38"/>
      <c r="J28" s="38"/>
      <c r="K28" s="38"/>
      <c r="L28" s="38"/>
      <c r="M28" s="38"/>
      <c r="N28" s="38"/>
      <c r="O28" s="38"/>
      <c r="P28" s="38"/>
      <c r="Q28" s="38"/>
      <c r="R28" s="38"/>
      <c r="S28" s="38"/>
      <c r="T28" s="38"/>
      <c r="U28" s="38"/>
      <c r="V28" s="38"/>
      <c r="W28" s="38"/>
    </row>
    <row r="29" spans="1:23" ht="24.95" customHeight="1" x14ac:dyDescent="0.25">
      <c r="A29" s="36" t="s">
        <v>13</v>
      </c>
      <c r="B29" s="37" t="s">
        <v>48</v>
      </c>
      <c r="C29" s="41">
        <v>2</v>
      </c>
      <c r="D29" s="38"/>
      <c r="E29" s="38"/>
      <c r="F29" s="38"/>
      <c r="G29" s="38"/>
      <c r="H29" s="38"/>
      <c r="I29" s="38"/>
      <c r="J29" s="38"/>
      <c r="K29" s="38"/>
      <c r="L29" s="38"/>
      <c r="M29" s="38"/>
      <c r="N29" s="38"/>
      <c r="O29" s="38"/>
      <c r="P29" s="38"/>
      <c r="Q29" s="38"/>
      <c r="R29" s="38"/>
      <c r="S29" s="38"/>
      <c r="T29" s="38"/>
      <c r="U29" s="38"/>
      <c r="V29" s="38"/>
      <c r="W29" s="38"/>
    </row>
    <row r="30" spans="1:23" ht="28.5" customHeight="1" x14ac:dyDescent="0.25">
      <c r="A30" s="39" t="s">
        <v>47</v>
      </c>
      <c r="B30" s="40"/>
      <c r="C30" s="29"/>
      <c r="D30" s="21"/>
      <c r="E30" s="21"/>
      <c r="F30" s="21"/>
      <c r="G30" s="21"/>
      <c r="H30" s="21"/>
      <c r="I30" s="21"/>
      <c r="J30" s="21"/>
      <c r="K30" s="21"/>
      <c r="L30" s="21"/>
      <c r="M30" s="21"/>
      <c r="N30" s="21"/>
      <c r="O30" s="21"/>
      <c r="P30" s="21"/>
      <c r="Q30" s="21"/>
      <c r="R30" s="21"/>
      <c r="S30" s="21"/>
      <c r="T30" s="21"/>
      <c r="U30" s="21"/>
      <c r="V30" s="21"/>
      <c r="W30" s="21"/>
    </row>
    <row r="31" spans="1:23" ht="24.95" customHeight="1" x14ac:dyDescent="0.25">
      <c r="A31" s="36" t="s">
        <v>13</v>
      </c>
      <c r="B31" s="37" t="s">
        <v>32</v>
      </c>
      <c r="C31" s="41">
        <v>2</v>
      </c>
      <c r="D31" s="38"/>
      <c r="E31" s="38"/>
      <c r="F31" s="38"/>
      <c r="G31" s="38"/>
      <c r="H31" s="38"/>
      <c r="I31" s="38"/>
      <c r="J31" s="38"/>
      <c r="K31" s="38"/>
      <c r="L31" s="38"/>
      <c r="M31" s="38"/>
      <c r="N31" s="38"/>
      <c r="O31" s="38"/>
      <c r="P31" s="38"/>
      <c r="Q31" s="38"/>
      <c r="R31" s="38"/>
      <c r="S31" s="38"/>
      <c r="T31" s="38"/>
      <c r="U31" s="38"/>
      <c r="V31" s="38"/>
      <c r="W31" s="38"/>
    </row>
    <row r="32" spans="1:23" ht="24.95" customHeight="1" x14ac:dyDescent="0.25">
      <c r="A32" s="36" t="s">
        <v>13</v>
      </c>
      <c r="B32" s="37" t="s">
        <v>31</v>
      </c>
      <c r="C32" s="41">
        <v>2</v>
      </c>
      <c r="D32" s="38"/>
      <c r="E32" s="38"/>
      <c r="F32" s="38"/>
      <c r="G32" s="38"/>
      <c r="H32" s="38"/>
      <c r="I32" s="38"/>
      <c r="J32" s="38"/>
      <c r="K32" s="38"/>
      <c r="L32" s="38"/>
      <c r="M32" s="38"/>
      <c r="N32" s="38"/>
      <c r="O32" s="38"/>
      <c r="P32" s="38"/>
      <c r="Q32" s="38"/>
      <c r="R32" s="38"/>
      <c r="S32" s="38"/>
      <c r="T32" s="38"/>
      <c r="U32" s="38"/>
      <c r="V32" s="38"/>
      <c r="W32" s="38"/>
    </row>
    <row r="33" spans="1:23" ht="24.95" customHeight="1" x14ac:dyDescent="0.25">
      <c r="A33" s="36" t="s">
        <v>13</v>
      </c>
      <c r="B33" s="37" t="s">
        <v>33</v>
      </c>
      <c r="C33" s="41">
        <v>2</v>
      </c>
      <c r="D33" s="38"/>
      <c r="E33" s="38"/>
      <c r="F33" s="38"/>
      <c r="G33" s="38"/>
      <c r="H33" s="38"/>
      <c r="I33" s="38"/>
      <c r="J33" s="38"/>
      <c r="K33" s="38"/>
      <c r="L33" s="38"/>
      <c r="M33" s="38"/>
      <c r="N33" s="38"/>
      <c r="O33" s="38"/>
      <c r="P33" s="38"/>
      <c r="Q33" s="38"/>
      <c r="R33" s="38"/>
      <c r="S33" s="38"/>
      <c r="T33" s="38"/>
      <c r="U33" s="38"/>
      <c r="V33" s="38"/>
      <c r="W33" s="38"/>
    </row>
    <row r="34" spans="1:23" ht="24.95" customHeight="1" x14ac:dyDescent="0.25">
      <c r="A34" s="36" t="s">
        <v>13</v>
      </c>
      <c r="B34" s="37" t="s">
        <v>34</v>
      </c>
      <c r="C34" s="41">
        <v>2</v>
      </c>
      <c r="D34" s="38"/>
      <c r="E34" s="38"/>
      <c r="F34" s="38"/>
      <c r="G34" s="38"/>
      <c r="H34" s="38"/>
      <c r="I34" s="38"/>
      <c r="J34" s="38"/>
      <c r="K34" s="38"/>
      <c r="L34" s="38"/>
      <c r="M34" s="38"/>
      <c r="N34" s="38"/>
      <c r="O34" s="38"/>
      <c r="P34" s="38"/>
      <c r="Q34" s="38"/>
      <c r="R34" s="38"/>
      <c r="S34" s="38"/>
      <c r="T34" s="38"/>
      <c r="U34" s="38"/>
      <c r="V34" s="38"/>
      <c r="W34" s="38"/>
    </row>
    <row r="35" spans="1:23" ht="24.95" customHeight="1" x14ac:dyDescent="0.25">
      <c r="A35" s="36" t="s">
        <v>13</v>
      </c>
      <c r="B35" s="37" t="s">
        <v>48</v>
      </c>
      <c r="C35" s="41">
        <v>2</v>
      </c>
      <c r="D35" s="38"/>
      <c r="E35" s="38"/>
      <c r="F35" s="38"/>
      <c r="G35" s="38"/>
      <c r="H35" s="38"/>
      <c r="I35" s="38"/>
      <c r="J35" s="38"/>
      <c r="K35" s="38"/>
      <c r="L35" s="38"/>
      <c r="M35" s="38"/>
      <c r="N35" s="38"/>
      <c r="O35" s="38"/>
      <c r="P35" s="38"/>
      <c r="Q35" s="38"/>
      <c r="R35" s="38"/>
      <c r="S35" s="38"/>
      <c r="T35" s="38"/>
      <c r="U35" s="38"/>
      <c r="V35" s="38"/>
      <c r="W35" s="38"/>
    </row>
    <row r="36" spans="1:23" x14ac:dyDescent="0.25">
      <c r="A36" s="8" t="s">
        <v>14</v>
      </c>
      <c r="B36" s="8"/>
      <c r="C36" s="30">
        <f t="shared" ref="C36:W36" si="0">SUM(C6:C35)</f>
        <v>50</v>
      </c>
      <c r="D36" s="9">
        <f t="shared" si="0"/>
        <v>0</v>
      </c>
      <c r="E36" s="9">
        <f t="shared" si="0"/>
        <v>0</v>
      </c>
      <c r="F36" s="9">
        <f t="shared" si="0"/>
        <v>0</v>
      </c>
      <c r="G36" s="9">
        <f t="shared" si="0"/>
        <v>0</v>
      </c>
      <c r="H36" s="9">
        <f t="shared" si="0"/>
        <v>0</v>
      </c>
      <c r="I36" s="9">
        <f t="shared" si="0"/>
        <v>0</v>
      </c>
      <c r="J36" s="9">
        <f t="shared" si="0"/>
        <v>0</v>
      </c>
      <c r="K36" s="9">
        <f t="shared" si="0"/>
        <v>0</v>
      </c>
      <c r="L36" s="9">
        <f t="shared" si="0"/>
        <v>0</v>
      </c>
      <c r="M36" s="9">
        <f t="shared" si="0"/>
        <v>0</v>
      </c>
      <c r="N36" s="9">
        <f t="shared" si="0"/>
        <v>0</v>
      </c>
      <c r="O36" s="9">
        <f t="shared" si="0"/>
        <v>0</v>
      </c>
      <c r="P36" s="9">
        <f t="shared" si="0"/>
        <v>0</v>
      </c>
      <c r="Q36" s="9">
        <f t="shared" si="0"/>
        <v>0</v>
      </c>
      <c r="R36" s="9">
        <f t="shared" si="0"/>
        <v>0</v>
      </c>
      <c r="S36" s="9">
        <f t="shared" si="0"/>
        <v>0</v>
      </c>
      <c r="T36" s="9">
        <f t="shared" si="0"/>
        <v>0</v>
      </c>
      <c r="U36" s="9">
        <f t="shared" si="0"/>
        <v>0</v>
      </c>
      <c r="V36" s="9">
        <f t="shared" si="0"/>
        <v>0</v>
      </c>
      <c r="W36" s="9">
        <f t="shared" si="0"/>
        <v>0</v>
      </c>
    </row>
    <row r="38" spans="1:23" x14ac:dyDescent="0.25">
      <c r="A38" t="s">
        <v>15</v>
      </c>
      <c r="B38" t="s">
        <v>16</v>
      </c>
    </row>
    <row r="39" spans="1:23" x14ac:dyDescent="0.25">
      <c r="B39" t="s">
        <v>17</v>
      </c>
    </row>
  </sheetData>
  <sheetProtection algorithmName="SHA-512" hashValue="fCnbLWJC6N1pQRvWuVVoRiAaD36e72J4TnKVu9R8HQERffO5lUESJTjmajC20IbLgIih1vJk9Gj23DznJmS9mA==" saltValue="/aRdv262c1kWSygg3JjaLQ==" spinCount="100000" sheet="1" objects="1" scenarios="1" selectLockedCells="1"/>
  <mergeCells count="25">
    <mergeCell ref="A30:B30"/>
    <mergeCell ref="O2:O5"/>
    <mergeCell ref="A6:B6"/>
    <mergeCell ref="A12:B12"/>
    <mergeCell ref="A18:B18"/>
    <mergeCell ref="A24:B2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490" priority="491">
      <formula>D6&gt;$C6</formula>
    </cfRule>
  </conditionalFormatting>
  <conditionalFormatting sqref="E6:W6">
    <cfRule type="expression" dxfId="489" priority="490">
      <formula>E6&gt;$C6</formula>
    </cfRule>
  </conditionalFormatting>
  <conditionalFormatting sqref="D12">
    <cfRule type="expression" dxfId="488" priority="481">
      <formula>D12&gt;$C12</formula>
    </cfRule>
  </conditionalFormatting>
  <conditionalFormatting sqref="E12:W12">
    <cfRule type="expression" dxfId="487" priority="480">
      <formula>E12&gt;$C12</formula>
    </cfRule>
  </conditionalFormatting>
  <conditionalFormatting sqref="D18">
    <cfRule type="expression" dxfId="326" priority="311">
      <formula>D18&gt;$C18</formula>
    </cfRule>
  </conditionalFormatting>
  <conditionalFormatting sqref="E18:W18">
    <cfRule type="expression" dxfId="325" priority="310">
      <formula>E18&gt;$C18</formula>
    </cfRule>
  </conditionalFormatting>
  <conditionalFormatting sqref="D24">
    <cfRule type="expression" dxfId="324" priority="309">
      <formula>D24&gt;$C24</formula>
    </cfRule>
  </conditionalFormatting>
  <conditionalFormatting sqref="E24:W24">
    <cfRule type="expression" dxfId="323" priority="308">
      <formula>E24&gt;$C24</formula>
    </cfRule>
  </conditionalFormatting>
  <conditionalFormatting sqref="D30">
    <cfRule type="expression" dxfId="322" priority="307">
      <formula>D30&gt;$C30</formula>
    </cfRule>
  </conditionalFormatting>
  <conditionalFormatting sqref="E30:W30">
    <cfRule type="expression" dxfId="321" priority="306">
      <formula>E30&gt;$C30</formula>
    </cfRule>
  </conditionalFormatting>
  <conditionalFormatting sqref="D19:W23">
    <cfRule type="expression" dxfId="120" priority="104">
      <formula>D19&gt;$C19</formula>
    </cfRule>
  </conditionalFormatting>
  <conditionalFormatting sqref="W19">
    <cfRule type="expression" dxfId="119" priority="85">
      <formula>W19&gt;$C19</formula>
    </cfRule>
  </conditionalFormatting>
  <conditionalFormatting sqref="E19">
    <cfRule type="expression" dxfId="118" priority="103">
      <formula>E19&gt;$C19</formula>
    </cfRule>
  </conditionalFormatting>
  <conditionalFormatting sqref="F19">
    <cfRule type="expression" dxfId="117" priority="102">
      <formula>F19&gt;$C19</formula>
    </cfRule>
  </conditionalFormatting>
  <conditionalFormatting sqref="G19">
    <cfRule type="expression" dxfId="116" priority="101">
      <formula>G19&gt;$C19</formula>
    </cfRule>
  </conditionalFormatting>
  <conditionalFormatting sqref="H19">
    <cfRule type="expression" dxfId="115" priority="100">
      <formula>H19&gt;$C19</formula>
    </cfRule>
  </conditionalFormatting>
  <conditionalFormatting sqref="I19">
    <cfRule type="expression" dxfId="114" priority="99">
      <formula>I19&gt;$C19</formula>
    </cfRule>
  </conditionalFormatting>
  <conditionalFormatting sqref="J19">
    <cfRule type="expression" dxfId="113" priority="98">
      <formula>J19&gt;$C19</formula>
    </cfRule>
  </conditionalFormatting>
  <conditionalFormatting sqref="K19">
    <cfRule type="expression" dxfId="112" priority="97">
      <formula>K19&gt;$C19</formula>
    </cfRule>
  </conditionalFormatting>
  <conditionalFormatting sqref="L19">
    <cfRule type="expression" dxfId="111" priority="96">
      <formula>L19&gt;$C19</formula>
    </cfRule>
  </conditionalFormatting>
  <conditionalFormatting sqref="M19">
    <cfRule type="expression" dxfId="110" priority="95">
      <formula>M19&gt;$C19</formula>
    </cfRule>
  </conditionalFormatting>
  <conditionalFormatting sqref="N19">
    <cfRule type="expression" dxfId="109" priority="94">
      <formula>N19&gt;$C19</formula>
    </cfRule>
  </conditionalFormatting>
  <conditionalFormatting sqref="O19">
    <cfRule type="expression" dxfId="108" priority="93">
      <formula>O19&gt;$C19</formula>
    </cfRule>
  </conditionalFormatting>
  <conditionalFormatting sqref="P19">
    <cfRule type="expression" dxfId="107" priority="92">
      <formula>P19&gt;$C19</formula>
    </cfRule>
  </conditionalFormatting>
  <conditionalFormatting sqref="Q19">
    <cfRule type="expression" dxfId="106" priority="91">
      <formula>Q19&gt;$C19</formula>
    </cfRule>
  </conditionalFormatting>
  <conditionalFormatting sqref="R19">
    <cfRule type="expression" dxfId="105" priority="90">
      <formula>R19&gt;$C19</formula>
    </cfRule>
  </conditionalFormatting>
  <conditionalFormatting sqref="S19">
    <cfRule type="expression" dxfId="104" priority="89">
      <formula>S19&gt;$C19</formula>
    </cfRule>
  </conditionalFormatting>
  <conditionalFormatting sqref="T19">
    <cfRule type="expression" dxfId="103" priority="88">
      <formula>T19&gt;$C19</formula>
    </cfRule>
  </conditionalFormatting>
  <conditionalFormatting sqref="U19">
    <cfRule type="expression" dxfId="102" priority="87">
      <formula>U19&gt;$C19</formula>
    </cfRule>
  </conditionalFormatting>
  <conditionalFormatting sqref="V19">
    <cfRule type="expression" dxfId="101" priority="86">
      <formula>V19&gt;$C19</formula>
    </cfRule>
  </conditionalFormatting>
  <conditionalFormatting sqref="D20">
    <cfRule type="expression" dxfId="100" priority="84">
      <formula>D20&gt;$C20</formula>
    </cfRule>
  </conditionalFormatting>
  <conditionalFormatting sqref="E20">
    <cfRule type="expression" dxfId="99" priority="83">
      <formula>E20&gt;$C20</formula>
    </cfRule>
  </conditionalFormatting>
  <conditionalFormatting sqref="F20">
    <cfRule type="expression" dxfId="98" priority="82">
      <formula>F20&gt;$C20</formula>
    </cfRule>
  </conditionalFormatting>
  <conditionalFormatting sqref="G20">
    <cfRule type="expression" dxfId="97" priority="81">
      <formula>G20&gt;$C20</formula>
    </cfRule>
  </conditionalFormatting>
  <conditionalFormatting sqref="W20">
    <cfRule type="expression" dxfId="96" priority="65">
      <formula>W20&gt;$C20</formula>
    </cfRule>
  </conditionalFormatting>
  <conditionalFormatting sqref="H20">
    <cfRule type="expression" dxfId="95" priority="80">
      <formula>H20&gt;$C20</formula>
    </cfRule>
  </conditionalFormatting>
  <conditionalFormatting sqref="I20">
    <cfRule type="expression" dxfId="94" priority="79">
      <formula>I20&gt;$C20</formula>
    </cfRule>
  </conditionalFormatting>
  <conditionalFormatting sqref="J20">
    <cfRule type="expression" dxfId="93" priority="78">
      <formula>J20&gt;$C20</formula>
    </cfRule>
  </conditionalFormatting>
  <conditionalFormatting sqref="K20">
    <cfRule type="expression" dxfId="92" priority="77">
      <formula>K20&gt;$C20</formula>
    </cfRule>
  </conditionalFormatting>
  <conditionalFormatting sqref="L20">
    <cfRule type="expression" dxfId="91" priority="76">
      <formula>L20&gt;$C20</formula>
    </cfRule>
  </conditionalFormatting>
  <conditionalFormatting sqref="M20">
    <cfRule type="expression" dxfId="90" priority="75">
      <formula>M20&gt;$C20</formula>
    </cfRule>
  </conditionalFormatting>
  <conditionalFormatting sqref="N20">
    <cfRule type="expression" dxfId="89" priority="74">
      <formula>N20&gt;$C20</formula>
    </cfRule>
  </conditionalFormatting>
  <conditionalFormatting sqref="O20">
    <cfRule type="expression" dxfId="88" priority="73">
      <formula>O20&gt;$C20</formula>
    </cfRule>
  </conditionalFormatting>
  <conditionalFormatting sqref="P20">
    <cfRule type="expression" dxfId="87" priority="72">
      <formula>P20&gt;$C20</formula>
    </cfRule>
  </conditionalFormatting>
  <conditionalFormatting sqref="Q20">
    <cfRule type="expression" dxfId="86" priority="71">
      <formula>Q20&gt;$C20</formula>
    </cfRule>
  </conditionalFormatting>
  <conditionalFormatting sqref="R20">
    <cfRule type="expression" dxfId="85" priority="70">
      <formula>R20&gt;$C20</formula>
    </cfRule>
  </conditionalFormatting>
  <conditionalFormatting sqref="S20">
    <cfRule type="expression" dxfId="84" priority="69">
      <formula>S20&gt;$C20</formula>
    </cfRule>
  </conditionalFormatting>
  <conditionalFormatting sqref="T20">
    <cfRule type="expression" dxfId="83" priority="68">
      <formula>T20&gt;$C20</formula>
    </cfRule>
  </conditionalFormatting>
  <conditionalFormatting sqref="U20">
    <cfRule type="expression" dxfId="82" priority="67">
      <formula>U20&gt;$C20</formula>
    </cfRule>
  </conditionalFormatting>
  <conditionalFormatting sqref="V20">
    <cfRule type="expression" dxfId="81" priority="66">
      <formula>V20&gt;$C20</formula>
    </cfRule>
  </conditionalFormatting>
  <conditionalFormatting sqref="D21">
    <cfRule type="expression" dxfId="80" priority="64">
      <formula>D21&gt;$C21</formula>
    </cfRule>
  </conditionalFormatting>
  <conditionalFormatting sqref="W21">
    <cfRule type="expression" dxfId="79" priority="45">
      <formula>W21&gt;$C21</formula>
    </cfRule>
  </conditionalFormatting>
  <conditionalFormatting sqref="E21">
    <cfRule type="expression" dxfId="78" priority="63">
      <formula>E21&gt;$C21</formula>
    </cfRule>
  </conditionalFormatting>
  <conditionalFormatting sqref="F21">
    <cfRule type="expression" dxfId="77" priority="62">
      <formula>F21&gt;$C21</formula>
    </cfRule>
  </conditionalFormatting>
  <conditionalFormatting sqref="G21">
    <cfRule type="expression" dxfId="76" priority="61">
      <formula>G21&gt;$C21</formula>
    </cfRule>
  </conditionalFormatting>
  <conditionalFormatting sqref="H21">
    <cfRule type="expression" dxfId="75" priority="60">
      <formula>H21&gt;$C21</formula>
    </cfRule>
  </conditionalFormatting>
  <conditionalFormatting sqref="I21">
    <cfRule type="expression" dxfId="74" priority="59">
      <formula>I21&gt;$C21</formula>
    </cfRule>
  </conditionalFormatting>
  <conditionalFormatting sqref="J21">
    <cfRule type="expression" dxfId="73" priority="58">
      <formula>J21&gt;$C21</formula>
    </cfRule>
  </conditionalFormatting>
  <conditionalFormatting sqref="K21">
    <cfRule type="expression" dxfId="72" priority="57">
      <formula>K21&gt;$C21</formula>
    </cfRule>
  </conditionalFormatting>
  <conditionalFormatting sqref="L21">
    <cfRule type="expression" dxfId="71" priority="56">
      <formula>L21&gt;$C21</formula>
    </cfRule>
  </conditionalFormatting>
  <conditionalFormatting sqref="M21">
    <cfRule type="expression" dxfId="70" priority="55">
      <formula>M21&gt;$C21</formula>
    </cfRule>
  </conditionalFormatting>
  <conditionalFormatting sqref="N21">
    <cfRule type="expression" dxfId="69" priority="54">
      <formula>N21&gt;$C21</formula>
    </cfRule>
  </conditionalFormatting>
  <conditionalFormatting sqref="O21">
    <cfRule type="expression" dxfId="68" priority="53">
      <formula>O21&gt;$C21</formula>
    </cfRule>
  </conditionalFormatting>
  <conditionalFormatting sqref="P21">
    <cfRule type="expression" dxfId="67" priority="52">
      <formula>P21&gt;$C21</formula>
    </cfRule>
  </conditionalFormatting>
  <conditionalFormatting sqref="Q21">
    <cfRule type="expression" dxfId="66" priority="51">
      <formula>Q21&gt;$C21</formula>
    </cfRule>
  </conditionalFormatting>
  <conditionalFormatting sqref="R21">
    <cfRule type="expression" dxfId="65" priority="50">
      <formula>R21&gt;$C21</formula>
    </cfRule>
  </conditionalFormatting>
  <conditionalFormatting sqref="S21">
    <cfRule type="expression" dxfId="64" priority="49">
      <formula>S21&gt;$C21</formula>
    </cfRule>
  </conditionalFormatting>
  <conditionalFormatting sqref="T21">
    <cfRule type="expression" dxfId="63" priority="48">
      <formula>T21&gt;$C21</formula>
    </cfRule>
  </conditionalFormatting>
  <conditionalFormatting sqref="U21">
    <cfRule type="expression" dxfId="62" priority="47">
      <formula>U21&gt;$C21</formula>
    </cfRule>
  </conditionalFormatting>
  <conditionalFormatting sqref="V21">
    <cfRule type="expression" dxfId="61" priority="46">
      <formula>V21&gt;$C21</formula>
    </cfRule>
  </conditionalFormatting>
  <conditionalFormatting sqref="D22">
    <cfRule type="expression" dxfId="60" priority="44">
      <formula>D22&gt;$C22</formula>
    </cfRule>
  </conditionalFormatting>
  <conditionalFormatting sqref="W22">
    <cfRule type="expression" dxfId="59" priority="25">
      <formula>W22&gt;$C22</formula>
    </cfRule>
  </conditionalFormatting>
  <conditionalFormatting sqref="E22">
    <cfRule type="expression" dxfId="58" priority="43">
      <formula>E22&gt;$C22</formula>
    </cfRule>
  </conditionalFormatting>
  <conditionalFormatting sqref="F22">
    <cfRule type="expression" dxfId="57" priority="42">
      <formula>F22&gt;$C22</formula>
    </cfRule>
  </conditionalFormatting>
  <conditionalFormatting sqref="G22">
    <cfRule type="expression" dxfId="56" priority="41">
      <formula>G22&gt;$C22</formula>
    </cfRule>
  </conditionalFormatting>
  <conditionalFormatting sqref="H22">
    <cfRule type="expression" dxfId="55" priority="40">
      <formula>H22&gt;$C22</formula>
    </cfRule>
  </conditionalFormatting>
  <conditionalFormatting sqref="I22">
    <cfRule type="expression" dxfId="54" priority="39">
      <formula>I22&gt;$C22</formula>
    </cfRule>
  </conditionalFormatting>
  <conditionalFormatting sqref="J22">
    <cfRule type="expression" dxfId="53" priority="38">
      <formula>J22&gt;$C22</formula>
    </cfRule>
  </conditionalFormatting>
  <conditionalFormatting sqref="K22">
    <cfRule type="expression" dxfId="52" priority="37">
      <formula>K22&gt;$C22</formula>
    </cfRule>
  </conditionalFormatting>
  <conditionalFormatting sqref="L22">
    <cfRule type="expression" dxfId="51" priority="36">
      <formula>L22&gt;$C22</formula>
    </cfRule>
  </conditionalFormatting>
  <conditionalFormatting sqref="M22">
    <cfRule type="expression" dxfId="50" priority="35">
      <formula>M22&gt;$C22</formula>
    </cfRule>
  </conditionalFormatting>
  <conditionalFormatting sqref="N22">
    <cfRule type="expression" dxfId="49" priority="34">
      <formula>N22&gt;$C22</formula>
    </cfRule>
  </conditionalFormatting>
  <conditionalFormatting sqref="O22">
    <cfRule type="expression" dxfId="48" priority="33">
      <formula>O22&gt;$C22</formula>
    </cfRule>
  </conditionalFormatting>
  <conditionalFormatting sqref="P22">
    <cfRule type="expression" dxfId="47" priority="32">
      <formula>P22&gt;$C22</formula>
    </cfRule>
  </conditionalFormatting>
  <conditionalFormatting sqref="Q22">
    <cfRule type="expression" dxfId="46" priority="31">
      <formula>Q22&gt;$C22</formula>
    </cfRule>
  </conditionalFormatting>
  <conditionalFormatting sqref="R22">
    <cfRule type="expression" dxfId="45" priority="30">
      <formula>R22&gt;$C22</formula>
    </cfRule>
  </conditionalFormatting>
  <conditionalFormatting sqref="S22">
    <cfRule type="expression" dxfId="44" priority="29">
      <formula>S22&gt;$C22</formula>
    </cfRule>
  </conditionalFormatting>
  <conditionalFormatting sqref="T22">
    <cfRule type="expression" dxfId="43" priority="28">
      <formula>T22&gt;$C22</formula>
    </cfRule>
  </conditionalFormatting>
  <conditionalFormatting sqref="U22">
    <cfRule type="expression" dxfId="42" priority="27">
      <formula>U22&gt;$C22</formula>
    </cfRule>
  </conditionalFormatting>
  <conditionalFormatting sqref="V22">
    <cfRule type="expression" dxfId="41" priority="26">
      <formula>V22&gt;$C22</formula>
    </cfRule>
  </conditionalFormatting>
  <conditionalFormatting sqref="D23">
    <cfRule type="expression" dxfId="40" priority="24">
      <formula>D23&gt;$C23</formula>
    </cfRule>
  </conditionalFormatting>
  <conditionalFormatting sqref="W23">
    <cfRule type="expression" dxfId="39" priority="5">
      <formula>W23&gt;$C23</formula>
    </cfRule>
  </conditionalFormatting>
  <conditionalFormatting sqref="E23">
    <cfRule type="expression" dxfId="38" priority="23">
      <formula>E23&gt;$C23</formula>
    </cfRule>
  </conditionalFormatting>
  <conditionalFormatting sqref="F23">
    <cfRule type="expression" dxfId="37" priority="22">
      <formula>F23&gt;$C23</formula>
    </cfRule>
  </conditionalFormatting>
  <conditionalFormatting sqref="G23">
    <cfRule type="expression" dxfId="36" priority="21">
      <formula>G23&gt;$C23</formula>
    </cfRule>
  </conditionalFormatting>
  <conditionalFormatting sqref="H23">
    <cfRule type="expression" dxfId="35" priority="20">
      <formula>H23&gt;$C23</formula>
    </cfRule>
  </conditionalFormatting>
  <conditionalFormatting sqref="I23">
    <cfRule type="expression" dxfId="34" priority="19">
      <formula>I23&gt;$C23</formula>
    </cfRule>
  </conditionalFormatting>
  <conditionalFormatting sqref="J23">
    <cfRule type="expression" dxfId="33" priority="18">
      <formula>J23&gt;$C23</formula>
    </cfRule>
  </conditionalFormatting>
  <conditionalFormatting sqref="K23">
    <cfRule type="expression" dxfId="32" priority="17">
      <formula>K23&gt;$C23</formula>
    </cfRule>
  </conditionalFormatting>
  <conditionalFormatting sqref="L23">
    <cfRule type="expression" dxfId="31" priority="16">
      <formula>L23&gt;$C23</formula>
    </cfRule>
  </conditionalFormatting>
  <conditionalFormatting sqref="M23">
    <cfRule type="expression" dxfId="30" priority="15">
      <formula>M23&gt;$C23</formula>
    </cfRule>
  </conditionalFormatting>
  <conditionalFormatting sqref="N23">
    <cfRule type="expression" dxfId="29" priority="14">
      <formula>N23&gt;$C23</formula>
    </cfRule>
  </conditionalFormatting>
  <conditionalFormatting sqref="O23">
    <cfRule type="expression" dxfId="28" priority="13">
      <formula>O23&gt;$C23</formula>
    </cfRule>
  </conditionalFormatting>
  <conditionalFormatting sqref="P23">
    <cfRule type="expression" dxfId="27" priority="12">
      <formula>P23&gt;$C23</formula>
    </cfRule>
  </conditionalFormatting>
  <conditionalFormatting sqref="Q23">
    <cfRule type="expression" dxfId="26" priority="11">
      <formula>Q23&gt;$C23</formula>
    </cfRule>
  </conditionalFormatting>
  <conditionalFormatting sqref="R23">
    <cfRule type="expression" dxfId="25" priority="10">
      <formula>R23&gt;$C23</formula>
    </cfRule>
  </conditionalFormatting>
  <conditionalFormatting sqref="S23">
    <cfRule type="expression" dxfId="24" priority="9">
      <formula>S23&gt;$C23</formula>
    </cfRule>
  </conditionalFormatting>
  <conditionalFormatting sqref="T23">
    <cfRule type="expression" dxfId="23" priority="8">
      <formula>T23&gt;$C23</formula>
    </cfRule>
  </conditionalFormatting>
  <conditionalFormatting sqref="U23">
    <cfRule type="expression" dxfId="22" priority="7">
      <formula>U23&gt;$C23</formula>
    </cfRule>
  </conditionalFormatting>
  <conditionalFormatting sqref="V23">
    <cfRule type="expression" dxfId="21" priority="6">
      <formula>V23&gt;$C23</formula>
    </cfRule>
  </conditionalFormatting>
  <conditionalFormatting sqref="D25:W29">
    <cfRule type="expression" dxfId="3" priority="4">
      <formula>D25&gt;$C25</formula>
    </cfRule>
  </conditionalFormatting>
  <conditionalFormatting sqref="D31:W35">
    <cfRule type="expression" dxfId="2" priority="3">
      <formula>D31&gt;$C31</formula>
    </cfRule>
  </conditionalFormatting>
  <conditionalFormatting sqref="D13:W17">
    <cfRule type="expression" dxfId="1" priority="2">
      <formula>D13&gt;$C13</formula>
    </cfRule>
  </conditionalFormatting>
  <conditionalFormatting sqref="D7:W11">
    <cfRule type="expression" dxfId="0" priority="1">
      <formula>D7&gt;$C7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6N1975 Disability Awareness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Assignment!$D$14</f>
        <v>0</v>
      </c>
      <c r="F7" s="20">
        <f>'Learner Record'!$D$36</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Assignment!$E$14</f>
        <v>0</v>
      </c>
      <c r="F8" s="24">
        <f>'Learner Record'!$E$36</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Assignment!$F$14</f>
        <v>0</v>
      </c>
      <c r="F9" s="20">
        <f>'Learner Record'!$F$36</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Assignment!$G$14</f>
        <v>0</v>
      </c>
      <c r="F10" s="24">
        <f>'Learner Record'!$G$36</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Assignment!$H$14</f>
        <v>0</v>
      </c>
      <c r="F11" s="20">
        <f>'Learner Record'!$H$36</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Assignment!$I$14</f>
        <v>0</v>
      </c>
      <c r="F12" s="24">
        <f>'Learner Record'!$I$36</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Assignment!$J$14</f>
        <v>0</v>
      </c>
      <c r="F13" s="20">
        <f>'Learner Record'!$J$36</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Assignment!$K$14</f>
        <v>0</v>
      </c>
      <c r="F14" s="24">
        <f>'Learner Record'!$K$36</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Assignment!$L$14</f>
        <v>0</v>
      </c>
      <c r="F15" s="20">
        <f>'Learner Record'!$L$36</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Assignment!$M$14</f>
        <v>0</v>
      </c>
      <c r="F16" s="24">
        <f>'Learner Record'!$M$36</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Assignment!$N$14</f>
        <v>0</v>
      </c>
      <c r="F17" s="20">
        <f>'Learner Record'!$N$36</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Assignment!$O$14</f>
        <v>0</v>
      </c>
      <c r="F18" s="24">
        <f>'Learner Record'!$O$36</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Assignment!$P$14</f>
        <v>0</v>
      </c>
      <c r="F19" s="20">
        <f>'Learner Record'!$P$36</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Assignment!$Q$14</f>
        <v>0</v>
      </c>
      <c r="F20" s="24">
        <f>'Learner Record'!$Q$36</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Assignment!$R$14</f>
        <v>0</v>
      </c>
      <c r="F21" s="20">
        <f>'Learner Record'!$R$36</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Assignment!$S$14</f>
        <v>0</v>
      </c>
      <c r="F22" s="24">
        <f>'Learner Record'!$S$36</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Assignment!$T$14</f>
        <v>0</v>
      </c>
      <c r="F23" s="20">
        <f>'Learner Record'!$T$36</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Assignment!$U$14</f>
        <v>0</v>
      </c>
      <c r="F24" s="24">
        <f>'Learner Record'!$U$36</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Assignment!$V$14</f>
        <v>0</v>
      </c>
      <c r="F25" s="20">
        <f>'Learner Record'!$V$36</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Assignment!$W$14</f>
        <v>0</v>
      </c>
      <c r="F26" s="24">
        <f>'Learner Record'!$W$36</f>
        <v>0</v>
      </c>
      <c r="G26" s="24" t="str">
        <f t="shared" si="0"/>
        <v/>
      </c>
      <c r="H26" s="19" t="str">
        <f t="shared" si="1"/>
        <v/>
      </c>
      <c r="I26" s="26"/>
    </row>
    <row r="27" spans="1:9" x14ac:dyDescent="0.25">
      <c r="I27" s="18"/>
    </row>
    <row r="28" spans="1:9" ht="29.25" customHeight="1" x14ac:dyDescent="0.25">
      <c r="A28" s="42" t="s">
        <v>26</v>
      </c>
      <c r="B28" s="43"/>
      <c r="C28" s="43"/>
      <c r="D28" s="43"/>
      <c r="E28" s="43"/>
      <c r="F28" s="43"/>
      <c r="G28" s="43"/>
      <c r="H28" s="43"/>
      <c r="I28" s="43"/>
    </row>
    <row r="29" spans="1:9" ht="30" customHeight="1" x14ac:dyDescent="0.25">
      <c r="A29" s="34" t="s">
        <v>27</v>
      </c>
      <c r="B29" s="35"/>
      <c r="C29" s="35"/>
      <c r="D29" s="35"/>
      <c r="E29" s="35"/>
      <c r="F29" s="35"/>
      <c r="G29" s="35"/>
      <c r="H29" s="35"/>
      <c r="I29" s="35"/>
    </row>
    <row r="30" spans="1:9" x14ac:dyDescent="0.25">
      <c r="B30" s="7"/>
    </row>
  </sheetData>
  <sheetProtection algorithmName="SHA-512" hashValue="HEuy3vts1XWds5w3WtzRQmFNfCQw4CIBufMCWD5W1ABmhRy+ulkS7lDXWAxPX5wQ9yXHbly99R/hA1ZZKCLGag==" saltValue="T4dYfHgW5PS/D/8hnkYGlA==" spinCount="100000" sheet="1" objects="1" scenarios="1" selectLockedCells="1"/>
  <mergeCells count="2">
    <mergeCell ref="A28:I28"/>
    <mergeCell ref="A29:I29"/>
  </mergeCells>
  <conditionalFormatting sqref="H7:H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www.w3.org/XML/1998/namespace"/>
    <ds:schemaRef ds:uri="http://schemas.microsoft.com/office/2006/documentManagement/types"/>
    <ds:schemaRef ds:uri="http://purl.org/dc/elements/1.1/"/>
    <ds:schemaRef ds:uri="8a304dd5-7e6f-40be-acfb-5410e2b167fb"/>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2020-10-13T13:33:46Z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