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cox.PFEC\OneDrive - Laois &amp; Offaly ETB\Desktop\"/>
    </mc:Choice>
  </mc:AlternateContent>
  <bookViews>
    <workbookView xWindow="-120" yWindow="-120" windowWidth="24240" windowHeight="13140"/>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1" i="8" l="1"/>
  <c r="F26" i="6" s="1"/>
  <c r="V11" i="8"/>
  <c r="F25" i="6" s="1"/>
  <c r="U11" i="8"/>
  <c r="F24" i="6" s="1"/>
  <c r="T11" i="8"/>
  <c r="F23" i="6" s="1"/>
  <c r="S11" i="8"/>
  <c r="F22" i="6" s="1"/>
  <c r="R11" i="8"/>
  <c r="F21" i="6" s="1"/>
  <c r="Q11" i="8"/>
  <c r="F20" i="6" s="1"/>
  <c r="P11" i="8"/>
  <c r="F19" i="6" s="1"/>
  <c r="O11" i="8"/>
  <c r="F18" i="6" s="1"/>
  <c r="N11" i="8"/>
  <c r="F17" i="6" s="1"/>
  <c r="M11" i="8"/>
  <c r="F16" i="6" s="1"/>
  <c r="L11" i="8"/>
  <c r="F15" i="6" s="1"/>
  <c r="K11" i="8"/>
  <c r="F14" i="6" s="1"/>
  <c r="J11" i="8"/>
  <c r="F13" i="6" s="1"/>
  <c r="I11" i="8"/>
  <c r="F12" i="6" s="1"/>
  <c r="H11" i="8"/>
  <c r="F11" i="6" s="1"/>
  <c r="G11" i="8"/>
  <c r="F10" i="6" s="1"/>
  <c r="F11" i="8"/>
  <c r="F9" i="6" s="1"/>
  <c r="E11" i="8"/>
  <c r="F8" i="6" s="1"/>
  <c r="D11" i="8"/>
  <c r="F7" i="6" s="1"/>
  <c r="C11" i="8"/>
  <c r="W2" i="8"/>
  <c r="V2" i="8"/>
  <c r="U2" i="8"/>
  <c r="T2" i="8"/>
  <c r="S2" i="8"/>
  <c r="R2" i="8"/>
  <c r="Q2" i="8"/>
  <c r="P2" i="8"/>
  <c r="O2" i="8"/>
  <c r="N2" i="8"/>
  <c r="M2" i="8"/>
  <c r="L2" i="8"/>
  <c r="K2" i="8"/>
  <c r="J2" i="8"/>
  <c r="I2" i="8"/>
  <c r="H2" i="8"/>
  <c r="G2" i="8"/>
  <c r="F2" i="8"/>
  <c r="E2" i="8"/>
  <c r="D2" i="8"/>
  <c r="A1" i="8"/>
  <c r="W11" i="2" l="1"/>
  <c r="E26" i="6" s="1"/>
  <c r="V11" i="2"/>
  <c r="E25" i="6" s="1"/>
  <c r="U11" i="2"/>
  <c r="E24" i="6" s="1"/>
  <c r="T11" i="2"/>
  <c r="E23" i="6" s="1"/>
  <c r="S11" i="2"/>
  <c r="E22" i="6" s="1"/>
  <c r="R11" i="2"/>
  <c r="E21" i="6" s="1"/>
  <c r="Q11" i="2"/>
  <c r="E20" i="6" s="1"/>
  <c r="P11" i="2"/>
  <c r="E19" i="6" s="1"/>
  <c r="O11" i="2"/>
  <c r="E18" i="6" s="1"/>
  <c r="N11" i="2"/>
  <c r="E17" i="6" s="1"/>
  <c r="M11" i="2"/>
  <c r="E16" i="6" s="1"/>
  <c r="L11" i="2"/>
  <c r="E15" i="6" s="1"/>
  <c r="K11" i="2"/>
  <c r="E14" i="6" s="1"/>
  <c r="J11" i="2"/>
  <c r="E13" i="6" s="1"/>
  <c r="I11" i="2"/>
  <c r="E12" i="6" s="1"/>
  <c r="H11" i="2"/>
  <c r="E11" i="6" s="1"/>
  <c r="G11" i="2"/>
  <c r="E10" i="6" s="1"/>
  <c r="F11" i="2"/>
  <c r="E9" i="6" s="1"/>
  <c r="E11" i="2"/>
  <c r="E8" i="6" s="1"/>
  <c r="D11" i="2"/>
  <c r="E7" i="6" s="1"/>
  <c r="C11"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<sst xmlns="http://schemas.openxmlformats.org/spreadsheetml/2006/main" count="59" uniqueCount="40">
  <si>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</si>
  <si>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</si>
  <si>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</si>
  <si>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</si>
  <si>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</si>
  <si>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</si>
  <si>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</si>
  <si>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</si>
  <si>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</si>
  <si>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</si>
  <si>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</si>
  <si>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</si>
  <si>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</si>
  <si>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</si>
  <si>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</si>
  <si>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</si>
  <si>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</si>
  <si>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</si>
  <si>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</si>
  <si>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</si>
  <si>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</si>
  <si>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</si>
  <si>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</si>
  <si>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</si>
  <si>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</si>
  <si>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</si>
  <si>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</si>
  <si>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</si>
  <si>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6N1972 Creative Studies for Special Needs </t>
  </si>
  <si>
    <t>Observations</t>
  </si>
  <si>
    <t>Lesson plans</t>
  </si>
  <si>
    <t>Theoretical links</t>
  </si>
  <si>
    <t xml:space="preserve">Recommendations </t>
  </si>
  <si>
    <t>Evaluation</t>
  </si>
  <si>
    <t xml:space="preserve">Introduction </t>
  </si>
  <si>
    <t>Implementation</t>
  </si>
  <si>
    <t xml:space="preserve">Detailed plan for Recommendations </t>
  </si>
  <si>
    <t>Critical Reflection</t>
  </si>
  <si>
    <t>Portfolio / Collection of Work 50%</t>
  </si>
  <si>
    <t>Skills Demonstration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</si>
</sst>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3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9" xfId="0" applyBorder="1" applyAlignment="1">
      <alignment horizontal="center"/>
    </xf>
    <xf numFmtId="0" fontId="0" fillId="0" borderId="7" xfId="0" applyBorder="1" applyAlignment="1">
      <alignment horizont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201">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mXqXi4Rz5y28VQwun26vIWJ2EjP3/3ch1FI0GyZzgtcI3IDtynvRKCLEkRywHK3TI3XNTX4ObfQbysvVN60Ocw==" saltValue="LfZL9n0FK8DJWpbH2STwOQ==" spinCount="100000" sheet="1" objects="1" scenarios="1" selectLockedCells="1"/>
  <sortState ref="B11:D30">
    <sortCondition ref="C11:C30"/>
    <sortCondition ref="B11:B3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4"/>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6N1972 Creative Studies for Special Needs </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38</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x14ac:dyDescent="0.25">
      <c r="A6" s="22" t="s">
        <v>13</v>
      </c>
      <c r="B6" s="8" t="s">
        <v>29</v>
      </c>
      <c r="C6" s="31">
        <v>8</v>
      </c>
      <c r="D6" s="29"/>
      <c r="E6" s="29"/>
      <c r="F6" s="29"/>
      <c r="G6" s="29"/>
      <c r="H6" s="29"/>
      <c r="I6" s="29"/>
      <c r="J6" s="29"/>
      <c r="K6" s="29"/>
      <c r="L6" s="29"/>
      <c r="M6" s="29"/>
      <c r="N6" s="29"/>
      <c r="O6" s="29"/>
      <c r="P6" s="29"/>
      <c r="Q6" s="29"/>
      <c r="R6" s="29"/>
      <c r="S6" s="29"/>
      <c r="T6" s="29"/>
      <c r="U6" s="29"/>
      <c r="V6" s="29"/>
      <c r="W6" s="29"/>
    </row>
    <row r="7" spans="1:23" x14ac:dyDescent="0.25">
      <c r="A7" s="22" t="s">
        <v>13</v>
      </c>
      <c r="B7" s="8" t="s">
        <v>30</v>
      </c>
      <c r="C7" s="31">
        <v>20</v>
      </c>
      <c r="D7" s="29"/>
      <c r="E7" s="29"/>
      <c r="F7" s="29"/>
      <c r="G7" s="29"/>
      <c r="H7" s="29"/>
      <c r="I7" s="29"/>
      <c r="J7" s="29"/>
      <c r="K7" s="29"/>
      <c r="L7" s="29"/>
      <c r="M7" s="29"/>
      <c r="N7" s="29"/>
      <c r="O7" s="29"/>
      <c r="P7" s="29"/>
      <c r="Q7" s="29"/>
      <c r="R7" s="29"/>
      <c r="S7" s="29"/>
      <c r="T7" s="29"/>
      <c r="U7" s="29"/>
      <c r="V7" s="29"/>
      <c r="W7" s="29"/>
    </row>
    <row r="8" spans="1:23" x14ac:dyDescent="0.25">
      <c r="A8" s="22" t="s">
        <v>13</v>
      </c>
      <c r="B8" s="8" t="s">
        <v>31</v>
      </c>
      <c r="C8" s="31">
        <v>6</v>
      </c>
      <c r="D8" s="29"/>
      <c r="E8" s="29"/>
      <c r="F8" s="29"/>
      <c r="G8" s="29"/>
      <c r="H8" s="29"/>
      <c r="I8" s="29"/>
      <c r="J8" s="29"/>
      <c r="K8" s="29"/>
      <c r="L8" s="29"/>
      <c r="M8" s="29"/>
      <c r="N8" s="29"/>
      <c r="O8" s="29"/>
      <c r="P8" s="29"/>
      <c r="Q8" s="29"/>
      <c r="R8" s="29"/>
      <c r="S8" s="29"/>
      <c r="T8" s="29"/>
      <c r="U8" s="29"/>
      <c r="V8" s="29"/>
      <c r="W8" s="29"/>
    </row>
    <row r="9" spans="1:23" x14ac:dyDescent="0.25">
      <c r="A9" s="22" t="s">
        <v>13</v>
      </c>
      <c r="B9" s="8" t="s">
        <v>32</v>
      </c>
      <c r="C9" s="31">
        <v>10</v>
      </c>
      <c r="D9" s="29"/>
      <c r="E9" s="29"/>
      <c r="F9" s="29"/>
      <c r="G9" s="29"/>
      <c r="H9" s="29"/>
      <c r="I9" s="29"/>
      <c r="J9" s="29"/>
      <c r="K9" s="29"/>
      <c r="L9" s="29"/>
      <c r="M9" s="29"/>
      <c r="N9" s="29"/>
      <c r="O9" s="29"/>
      <c r="P9" s="29"/>
      <c r="Q9" s="29"/>
      <c r="R9" s="29"/>
      <c r="S9" s="29"/>
      <c r="T9" s="29"/>
      <c r="U9" s="29"/>
      <c r="V9" s="29"/>
      <c r="W9" s="29"/>
    </row>
    <row r="10" spans="1:23" x14ac:dyDescent="0.25">
      <c r="A10" s="22" t="s">
        <v>13</v>
      </c>
      <c r="B10" s="8" t="s">
        <v>33</v>
      </c>
      <c r="C10" s="31">
        <v>6</v>
      </c>
      <c r="D10" s="29"/>
      <c r="E10" s="29"/>
      <c r="F10" s="29"/>
      <c r="G10" s="29"/>
      <c r="H10" s="29"/>
      <c r="I10" s="29"/>
      <c r="J10" s="29"/>
      <c r="K10" s="29"/>
      <c r="L10" s="29"/>
      <c r="M10" s="29"/>
      <c r="N10" s="29"/>
      <c r="O10" s="29"/>
      <c r="P10" s="29"/>
      <c r="Q10" s="29"/>
      <c r="R10" s="29"/>
      <c r="S10" s="29"/>
      <c r="T10" s="29"/>
      <c r="U10" s="29"/>
      <c r="V10" s="29"/>
      <c r="W10" s="29"/>
    </row>
    <row r="11" spans="1:23" x14ac:dyDescent="0.25">
      <c r="A11" s="9" t="s">
        <v>14</v>
      </c>
      <c r="B11" s="9"/>
      <c r="C11" s="10">
        <f t="shared" ref="C11:W11" si="0">SUM(C6:C10)</f>
        <v>50</v>
      </c>
      <c r="D11" s="10">
        <f t="shared" si="0"/>
        <v>0</v>
      </c>
      <c r="E11" s="10">
        <f t="shared" si="0"/>
        <v>0</v>
      </c>
      <c r="F11" s="10">
        <f t="shared" si="0"/>
        <v>0</v>
      </c>
      <c r="G11" s="10">
        <f t="shared" si="0"/>
        <v>0</v>
      </c>
      <c r="H11" s="10">
        <f t="shared" si="0"/>
        <v>0</v>
      </c>
      <c r="I11" s="10">
        <f t="shared" si="0"/>
        <v>0</v>
      </c>
      <c r="J11" s="10">
        <f t="shared" si="0"/>
        <v>0</v>
      </c>
      <c r="K11" s="10">
        <f t="shared" si="0"/>
        <v>0</v>
      </c>
      <c r="L11" s="10">
        <f t="shared" si="0"/>
        <v>0</v>
      </c>
      <c r="M11" s="10">
        <f t="shared" si="0"/>
        <v>0</v>
      </c>
      <c r="N11" s="10">
        <f t="shared" si="0"/>
        <v>0</v>
      </c>
      <c r="O11" s="10">
        <f t="shared" si="0"/>
        <v>0</v>
      </c>
      <c r="P11" s="10">
        <f t="shared" si="0"/>
        <v>0</v>
      </c>
      <c r="Q11" s="10">
        <f t="shared" si="0"/>
        <v>0</v>
      </c>
      <c r="R11" s="10">
        <f t="shared" si="0"/>
        <v>0</v>
      </c>
      <c r="S11" s="10">
        <f t="shared" si="0"/>
        <v>0</v>
      </c>
      <c r="T11" s="10">
        <f t="shared" si="0"/>
        <v>0</v>
      </c>
      <c r="U11" s="10">
        <f t="shared" si="0"/>
        <v>0</v>
      </c>
      <c r="V11" s="10">
        <f t="shared" si="0"/>
        <v>0</v>
      </c>
      <c r="W11" s="10">
        <f t="shared" si="0"/>
        <v>0</v>
      </c>
    </row>
    <row r="13" spans="1:23" x14ac:dyDescent="0.25">
      <c r="A13" t="s">
        <v>15</v>
      </c>
      <c r="B13" t="s">
        <v>16</v>
      </c>
    </row>
    <row r="14" spans="1:23" x14ac:dyDescent="0.25">
      <c r="B14" t="s">
        <v>17</v>
      </c>
    </row>
  </sheetData>
  <sheetProtection algorithmName="SHA-512" hashValue="jEuLPEkrDbUf7RA1mofGX4F1Zlq2KonoOSb2vgbzJ0wrTLuQ45cosNVJr0c+9AqoEHfEdIQynvvsInlkNQf2iA==" saltValue="UHiKUgUiv40udI87WnF5W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200" priority="400">
      <formula>D6&gt;$C6</formula>
    </cfRule>
  </conditionalFormatting>
  <conditionalFormatting sqref="W6">
    <cfRule type="expression" dxfId="199" priority="361">
      <formula>W6&gt;$C6</formula>
    </cfRule>
  </conditionalFormatting>
  <conditionalFormatting sqref="E6">
    <cfRule type="expression" dxfId="198" priority="379">
      <formula>E6&gt;$C6</formula>
    </cfRule>
  </conditionalFormatting>
  <conditionalFormatting sqref="F6">
    <cfRule type="expression" dxfId="197" priority="378">
      <formula>F6&gt;$C6</formula>
    </cfRule>
  </conditionalFormatting>
  <conditionalFormatting sqref="G6">
    <cfRule type="expression" dxfId="196" priority="377">
      <formula>G6&gt;$C6</formula>
    </cfRule>
  </conditionalFormatting>
  <conditionalFormatting sqref="H6">
    <cfRule type="expression" dxfId="195" priority="376">
      <formula>H6&gt;$C6</formula>
    </cfRule>
  </conditionalFormatting>
  <conditionalFormatting sqref="I6">
    <cfRule type="expression" dxfId="194" priority="375">
      <formula>I6&gt;$C6</formula>
    </cfRule>
  </conditionalFormatting>
  <conditionalFormatting sqref="J6">
    <cfRule type="expression" dxfId="193" priority="374">
      <formula>J6&gt;$C6</formula>
    </cfRule>
  </conditionalFormatting>
  <conditionalFormatting sqref="K6">
    <cfRule type="expression" dxfId="192" priority="373">
      <formula>K6&gt;$C6</formula>
    </cfRule>
  </conditionalFormatting>
  <conditionalFormatting sqref="L6">
    <cfRule type="expression" dxfId="191" priority="372">
      <formula>L6&gt;$C6</formula>
    </cfRule>
  </conditionalFormatting>
  <conditionalFormatting sqref="M6">
    <cfRule type="expression" dxfId="190" priority="371">
      <formula>M6&gt;$C6</formula>
    </cfRule>
  </conditionalFormatting>
  <conditionalFormatting sqref="N6">
    <cfRule type="expression" dxfId="189" priority="370">
      <formula>N6&gt;$C6</formula>
    </cfRule>
  </conditionalFormatting>
  <conditionalFormatting sqref="O6">
    <cfRule type="expression" dxfId="188" priority="369">
      <formula>O6&gt;$C6</formula>
    </cfRule>
  </conditionalFormatting>
  <conditionalFormatting sqref="P6">
    <cfRule type="expression" dxfId="187" priority="368">
      <formula>P6&gt;$C6</formula>
    </cfRule>
  </conditionalFormatting>
  <conditionalFormatting sqref="Q6">
    <cfRule type="expression" dxfId="186" priority="367">
      <formula>Q6&gt;$C6</formula>
    </cfRule>
  </conditionalFormatting>
  <conditionalFormatting sqref="R6">
    <cfRule type="expression" dxfId="185" priority="366">
      <formula>R6&gt;$C6</formula>
    </cfRule>
  </conditionalFormatting>
  <conditionalFormatting sqref="S6">
    <cfRule type="expression" dxfId="184" priority="365">
      <formula>S6&gt;$C6</formula>
    </cfRule>
  </conditionalFormatting>
  <conditionalFormatting sqref="T6">
    <cfRule type="expression" dxfId="183" priority="364">
      <formula>T6&gt;$C6</formula>
    </cfRule>
  </conditionalFormatting>
  <conditionalFormatting sqref="U6">
    <cfRule type="expression" dxfId="182" priority="363">
      <formula>U6&gt;$C6</formula>
    </cfRule>
  </conditionalFormatting>
  <conditionalFormatting sqref="V6">
    <cfRule type="expression" dxfId="181" priority="362">
      <formula>V6&gt;$C6</formula>
    </cfRule>
  </conditionalFormatting>
  <conditionalFormatting sqref="D7">
    <cfRule type="expression" dxfId="180" priority="160">
      <formula>D7&gt;$C7</formula>
    </cfRule>
  </conditionalFormatting>
  <conditionalFormatting sqref="W7">
    <cfRule type="expression" dxfId="179" priority="141">
      <formula>W7&gt;$C7</formula>
    </cfRule>
  </conditionalFormatting>
  <conditionalFormatting sqref="E7">
    <cfRule type="expression" dxfId="178" priority="159">
      <formula>E7&gt;$C7</formula>
    </cfRule>
  </conditionalFormatting>
  <conditionalFormatting sqref="F7">
    <cfRule type="expression" dxfId="177" priority="158">
      <formula>F7&gt;$C7</formula>
    </cfRule>
  </conditionalFormatting>
  <conditionalFormatting sqref="G7">
    <cfRule type="expression" dxfId="176" priority="157">
      <formula>G7&gt;$C7</formula>
    </cfRule>
  </conditionalFormatting>
  <conditionalFormatting sqref="H7">
    <cfRule type="expression" dxfId="175" priority="156">
      <formula>H7&gt;$C7</formula>
    </cfRule>
  </conditionalFormatting>
  <conditionalFormatting sqref="I7">
    <cfRule type="expression" dxfId="174" priority="155">
      <formula>I7&gt;$C7</formula>
    </cfRule>
  </conditionalFormatting>
  <conditionalFormatting sqref="J7">
    <cfRule type="expression" dxfId="173" priority="154">
      <formula>J7&gt;$C7</formula>
    </cfRule>
  </conditionalFormatting>
  <conditionalFormatting sqref="K7">
    <cfRule type="expression" dxfId="172" priority="153">
      <formula>K7&gt;$C7</formula>
    </cfRule>
  </conditionalFormatting>
  <conditionalFormatting sqref="L7">
    <cfRule type="expression" dxfId="171" priority="152">
      <formula>L7&gt;$C7</formula>
    </cfRule>
  </conditionalFormatting>
  <conditionalFormatting sqref="M7">
    <cfRule type="expression" dxfId="170" priority="151">
      <formula>M7&gt;$C7</formula>
    </cfRule>
  </conditionalFormatting>
  <conditionalFormatting sqref="N7">
    <cfRule type="expression" dxfId="169" priority="150">
      <formula>N7&gt;$C7</formula>
    </cfRule>
  </conditionalFormatting>
  <conditionalFormatting sqref="O7">
    <cfRule type="expression" dxfId="168" priority="149">
      <formula>O7&gt;$C7</formula>
    </cfRule>
  </conditionalFormatting>
  <conditionalFormatting sqref="P7">
    <cfRule type="expression" dxfId="167" priority="148">
      <formula>P7&gt;$C7</formula>
    </cfRule>
  </conditionalFormatting>
  <conditionalFormatting sqref="Q7">
    <cfRule type="expression" dxfId="166" priority="147">
      <formula>Q7&gt;$C7</formula>
    </cfRule>
  </conditionalFormatting>
  <conditionalFormatting sqref="R7">
    <cfRule type="expression" dxfId="165" priority="146">
      <formula>R7&gt;$C7</formula>
    </cfRule>
  </conditionalFormatting>
  <conditionalFormatting sqref="S7">
    <cfRule type="expression" dxfId="164" priority="145">
      <formula>S7&gt;$C7</formula>
    </cfRule>
  </conditionalFormatting>
  <conditionalFormatting sqref="T7">
    <cfRule type="expression" dxfId="163" priority="144">
      <formula>T7&gt;$C7</formula>
    </cfRule>
  </conditionalFormatting>
  <conditionalFormatting sqref="U7">
    <cfRule type="expression" dxfId="162" priority="143">
      <formula>U7&gt;$C7</formula>
    </cfRule>
  </conditionalFormatting>
  <conditionalFormatting sqref="V7">
    <cfRule type="expression" dxfId="161" priority="142">
      <formula>V7&gt;$C7</formula>
    </cfRule>
  </conditionalFormatting>
  <conditionalFormatting sqref="D8">
    <cfRule type="expression" dxfId="160" priority="140">
      <formula>D8&gt;$C8</formula>
    </cfRule>
  </conditionalFormatting>
  <conditionalFormatting sqref="W8">
    <cfRule type="expression" dxfId="159" priority="121">
      <formula>W8&gt;$C8</formula>
    </cfRule>
  </conditionalFormatting>
  <conditionalFormatting sqref="E8">
    <cfRule type="expression" dxfId="158" priority="139">
      <formula>E8&gt;$C8</formula>
    </cfRule>
  </conditionalFormatting>
  <conditionalFormatting sqref="F8">
    <cfRule type="expression" dxfId="157" priority="138">
      <formula>F8&gt;$C8</formula>
    </cfRule>
  </conditionalFormatting>
  <conditionalFormatting sqref="G8">
    <cfRule type="expression" dxfId="156" priority="137">
      <formula>G8&gt;$C8</formula>
    </cfRule>
  </conditionalFormatting>
  <conditionalFormatting sqref="H8">
    <cfRule type="expression" dxfId="155" priority="136">
      <formula>H8&gt;$C8</formula>
    </cfRule>
  </conditionalFormatting>
  <conditionalFormatting sqref="I8">
    <cfRule type="expression" dxfId="154" priority="135">
      <formula>I8&gt;$C8</formula>
    </cfRule>
  </conditionalFormatting>
  <conditionalFormatting sqref="J8">
    <cfRule type="expression" dxfId="153" priority="134">
      <formula>J8&gt;$C8</formula>
    </cfRule>
  </conditionalFormatting>
  <conditionalFormatting sqref="K8">
    <cfRule type="expression" dxfId="152" priority="133">
      <formula>K8&gt;$C8</formula>
    </cfRule>
  </conditionalFormatting>
  <conditionalFormatting sqref="L8">
    <cfRule type="expression" dxfId="151" priority="132">
      <formula>L8&gt;$C8</formula>
    </cfRule>
  </conditionalFormatting>
  <conditionalFormatting sqref="M8">
    <cfRule type="expression" dxfId="150" priority="131">
      <formula>M8&gt;$C8</formula>
    </cfRule>
  </conditionalFormatting>
  <conditionalFormatting sqref="N8">
    <cfRule type="expression" dxfId="149" priority="130">
      <formula>N8&gt;$C8</formula>
    </cfRule>
  </conditionalFormatting>
  <conditionalFormatting sqref="O8">
    <cfRule type="expression" dxfId="148" priority="129">
      <formula>O8&gt;$C8</formula>
    </cfRule>
  </conditionalFormatting>
  <conditionalFormatting sqref="P8">
    <cfRule type="expression" dxfId="147" priority="128">
      <formula>P8&gt;$C8</formula>
    </cfRule>
  </conditionalFormatting>
  <conditionalFormatting sqref="Q8">
    <cfRule type="expression" dxfId="146" priority="127">
      <formula>Q8&gt;$C8</formula>
    </cfRule>
  </conditionalFormatting>
  <conditionalFormatting sqref="R8">
    <cfRule type="expression" dxfId="145" priority="126">
      <formula>R8&gt;$C8</formula>
    </cfRule>
  </conditionalFormatting>
  <conditionalFormatting sqref="S8">
    <cfRule type="expression" dxfId="144" priority="125">
      <formula>S8&gt;$C8</formula>
    </cfRule>
  </conditionalFormatting>
  <conditionalFormatting sqref="T8">
    <cfRule type="expression" dxfId="143" priority="124">
      <formula>T8&gt;$C8</formula>
    </cfRule>
  </conditionalFormatting>
  <conditionalFormatting sqref="U8">
    <cfRule type="expression" dxfId="142" priority="123">
      <formula>U8&gt;$C8</formula>
    </cfRule>
  </conditionalFormatting>
  <conditionalFormatting sqref="V8">
    <cfRule type="expression" dxfId="141" priority="122">
      <formula>V8&gt;$C8</formula>
    </cfRule>
  </conditionalFormatting>
  <conditionalFormatting sqref="D9">
    <cfRule type="expression" dxfId="140" priority="120">
      <formula>D9&gt;$C9</formula>
    </cfRule>
  </conditionalFormatting>
  <conditionalFormatting sqref="W9">
    <cfRule type="expression" dxfId="139" priority="101">
      <formula>W9&gt;$C9</formula>
    </cfRule>
  </conditionalFormatting>
  <conditionalFormatting sqref="E9">
    <cfRule type="expression" dxfId="138" priority="119">
      <formula>E9&gt;$C9</formula>
    </cfRule>
  </conditionalFormatting>
  <conditionalFormatting sqref="F9">
    <cfRule type="expression" dxfId="137" priority="118">
      <formula>F9&gt;$C9</formula>
    </cfRule>
  </conditionalFormatting>
  <conditionalFormatting sqref="G9">
    <cfRule type="expression" dxfId="136" priority="117">
      <formula>G9&gt;$C9</formula>
    </cfRule>
  </conditionalFormatting>
  <conditionalFormatting sqref="H9">
    <cfRule type="expression" dxfId="135" priority="116">
      <formula>H9&gt;$C9</formula>
    </cfRule>
  </conditionalFormatting>
  <conditionalFormatting sqref="I9">
    <cfRule type="expression" dxfId="134" priority="115">
      <formula>I9&gt;$C9</formula>
    </cfRule>
  </conditionalFormatting>
  <conditionalFormatting sqref="J9">
    <cfRule type="expression" dxfId="133" priority="114">
      <formula>J9&gt;$C9</formula>
    </cfRule>
  </conditionalFormatting>
  <conditionalFormatting sqref="K9">
    <cfRule type="expression" dxfId="132" priority="113">
      <formula>K9&gt;$C9</formula>
    </cfRule>
  </conditionalFormatting>
  <conditionalFormatting sqref="L9">
    <cfRule type="expression" dxfId="131" priority="112">
      <formula>L9&gt;$C9</formula>
    </cfRule>
  </conditionalFormatting>
  <conditionalFormatting sqref="M9">
    <cfRule type="expression" dxfId="130" priority="111">
      <formula>M9&gt;$C9</formula>
    </cfRule>
  </conditionalFormatting>
  <conditionalFormatting sqref="N9">
    <cfRule type="expression" dxfId="129" priority="110">
      <formula>N9&gt;$C9</formula>
    </cfRule>
  </conditionalFormatting>
  <conditionalFormatting sqref="O9">
    <cfRule type="expression" dxfId="128" priority="109">
      <formula>O9&gt;$C9</formula>
    </cfRule>
  </conditionalFormatting>
  <conditionalFormatting sqref="P9">
    <cfRule type="expression" dxfId="127" priority="108">
      <formula>P9&gt;$C9</formula>
    </cfRule>
  </conditionalFormatting>
  <conditionalFormatting sqref="Q9">
    <cfRule type="expression" dxfId="126" priority="107">
      <formula>Q9&gt;$C9</formula>
    </cfRule>
  </conditionalFormatting>
  <conditionalFormatting sqref="R9">
    <cfRule type="expression" dxfId="125" priority="106">
      <formula>R9&gt;$C9</formula>
    </cfRule>
  </conditionalFormatting>
  <conditionalFormatting sqref="S9">
    <cfRule type="expression" dxfId="124" priority="105">
      <formula>S9&gt;$C9</formula>
    </cfRule>
  </conditionalFormatting>
  <conditionalFormatting sqref="T9">
    <cfRule type="expression" dxfId="123" priority="104">
      <formula>T9&gt;$C9</formula>
    </cfRule>
  </conditionalFormatting>
  <conditionalFormatting sqref="U9">
    <cfRule type="expression" dxfId="122" priority="103">
      <formula>U9&gt;$C9</formula>
    </cfRule>
  </conditionalFormatting>
  <conditionalFormatting sqref="V9">
    <cfRule type="expression" dxfId="121" priority="102">
      <formula>V9&gt;$C9</formula>
    </cfRule>
  </conditionalFormatting>
  <conditionalFormatting sqref="D10">
    <cfRule type="expression" dxfId="120" priority="100">
      <formula>D10&gt;$C10</formula>
    </cfRule>
  </conditionalFormatting>
  <conditionalFormatting sqref="W10">
    <cfRule type="expression" dxfId="119" priority="81">
      <formula>W10&gt;$C10</formula>
    </cfRule>
  </conditionalFormatting>
  <conditionalFormatting sqref="E10">
    <cfRule type="expression" dxfId="118" priority="99">
      <formula>E10&gt;$C10</formula>
    </cfRule>
  </conditionalFormatting>
  <conditionalFormatting sqref="F10">
    <cfRule type="expression" dxfId="117" priority="98">
      <formula>F10&gt;$C10</formula>
    </cfRule>
  </conditionalFormatting>
  <conditionalFormatting sqref="G10">
    <cfRule type="expression" dxfId="116" priority="97">
      <formula>G10&gt;$C10</formula>
    </cfRule>
  </conditionalFormatting>
  <conditionalFormatting sqref="H10">
    <cfRule type="expression" dxfId="115" priority="96">
      <formula>H10&gt;$C10</formula>
    </cfRule>
  </conditionalFormatting>
  <conditionalFormatting sqref="I10">
    <cfRule type="expression" dxfId="114" priority="95">
      <formula>I10&gt;$C10</formula>
    </cfRule>
  </conditionalFormatting>
  <conditionalFormatting sqref="J10">
    <cfRule type="expression" dxfId="113" priority="94">
      <formula>J10&gt;$C10</formula>
    </cfRule>
  </conditionalFormatting>
  <conditionalFormatting sqref="K10">
    <cfRule type="expression" dxfId="112" priority="93">
      <formula>K10&gt;$C10</formula>
    </cfRule>
  </conditionalFormatting>
  <conditionalFormatting sqref="L10">
    <cfRule type="expression" dxfId="111" priority="92">
      <formula>L10&gt;$C10</formula>
    </cfRule>
  </conditionalFormatting>
  <conditionalFormatting sqref="M10">
    <cfRule type="expression" dxfId="110" priority="91">
      <formula>M10&gt;$C10</formula>
    </cfRule>
  </conditionalFormatting>
  <conditionalFormatting sqref="N10">
    <cfRule type="expression" dxfId="109" priority="90">
      <formula>N10&gt;$C10</formula>
    </cfRule>
  </conditionalFormatting>
  <conditionalFormatting sqref="O10">
    <cfRule type="expression" dxfId="108" priority="89">
      <formula>O10&gt;$C10</formula>
    </cfRule>
  </conditionalFormatting>
  <conditionalFormatting sqref="P10">
    <cfRule type="expression" dxfId="107" priority="88">
      <formula>P10&gt;$C10</formula>
    </cfRule>
  </conditionalFormatting>
  <conditionalFormatting sqref="Q10">
    <cfRule type="expression" dxfId="106" priority="87">
      <formula>Q10&gt;$C10</formula>
    </cfRule>
  </conditionalFormatting>
  <conditionalFormatting sqref="R10">
    <cfRule type="expression" dxfId="105" priority="86">
      <formula>R10&gt;$C10</formula>
    </cfRule>
  </conditionalFormatting>
  <conditionalFormatting sqref="S10">
    <cfRule type="expression" dxfId="104" priority="85">
      <formula>S10&gt;$C10</formula>
    </cfRule>
  </conditionalFormatting>
  <conditionalFormatting sqref="T10">
    <cfRule type="expression" dxfId="103" priority="84">
      <formula>T10&gt;$C10</formula>
    </cfRule>
  </conditionalFormatting>
  <conditionalFormatting sqref="U10">
    <cfRule type="expression" dxfId="102" priority="83">
      <formula>U10&gt;$C10</formula>
    </cfRule>
  </conditionalFormatting>
  <conditionalFormatting sqref="V10">
    <cfRule type="expression" dxfId="101" priority="82">
      <formula>V10&gt;$C10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4"/>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6N1972 Creative Studies for Special Needs </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39</v>
      </c>
      <c r="D3" s="33"/>
      <c r="E3" s="33"/>
      <c r="F3" s="33"/>
      <c r="G3" s="33"/>
      <c r="H3" s="33"/>
      <c r="I3" s="33"/>
      <c r="J3" s="33"/>
      <c r="K3" s="33"/>
      <c r="L3" s="33"/>
      <c r="M3" s="33"/>
      <c r="N3" s="33"/>
      <c r="O3" s="33"/>
      <c r="P3" s="33"/>
      <c r="Q3" s="33"/>
      <c r="R3" s="33"/>
      <c r="S3" s="33"/>
      <c r="T3" s="33"/>
      <c r="U3" s="33"/>
      <c r="V3" s="33"/>
      <c r="W3" s="33"/>
    </row>
    <row r="4" spans="1:23"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x14ac:dyDescent="0.25">
      <c r="A6" s="22" t="s">
        <v>13</v>
      </c>
      <c r="B6" s="8" t="s">
        <v>34</v>
      </c>
      <c r="C6" s="30">
        <v>10</v>
      </c>
      <c r="D6" s="28"/>
      <c r="E6" s="28"/>
      <c r="F6" s="28"/>
      <c r="G6" s="28"/>
      <c r="H6" s="28"/>
      <c r="I6" s="28"/>
      <c r="J6" s="28"/>
      <c r="K6" s="28"/>
      <c r="L6" s="28"/>
      <c r="M6" s="28"/>
      <c r="N6" s="28"/>
      <c r="O6" s="28"/>
      <c r="P6" s="28"/>
      <c r="Q6" s="28"/>
      <c r="R6" s="28"/>
      <c r="S6" s="28"/>
      <c r="T6" s="28"/>
      <c r="U6" s="28"/>
      <c r="V6" s="28"/>
      <c r="W6" s="28"/>
    </row>
    <row r="7" spans="1:23" x14ac:dyDescent="0.25">
      <c r="A7" s="22" t="s">
        <v>13</v>
      </c>
      <c r="B7" s="8" t="s">
        <v>35</v>
      </c>
      <c r="C7" s="31">
        <v>10</v>
      </c>
      <c r="D7" s="29"/>
      <c r="E7" s="29"/>
      <c r="F7" s="29"/>
      <c r="G7" s="29"/>
      <c r="H7" s="29"/>
      <c r="I7" s="29"/>
      <c r="J7" s="29"/>
      <c r="K7" s="29"/>
      <c r="L7" s="29"/>
      <c r="M7" s="29"/>
      <c r="N7" s="29"/>
      <c r="O7" s="29"/>
      <c r="P7" s="29"/>
      <c r="Q7" s="29"/>
      <c r="R7" s="29"/>
      <c r="S7" s="29"/>
      <c r="T7" s="29"/>
      <c r="U7" s="29"/>
      <c r="V7" s="29"/>
      <c r="W7" s="29"/>
    </row>
    <row r="8" spans="1:23" x14ac:dyDescent="0.25">
      <c r="A8" s="22" t="s">
        <v>13</v>
      </c>
      <c r="B8" s="8" t="s">
        <v>36</v>
      </c>
      <c r="C8" s="31">
        <v>10</v>
      </c>
      <c r="D8" s="29"/>
      <c r="E8" s="29"/>
      <c r="F8" s="29"/>
      <c r="G8" s="29"/>
      <c r="H8" s="29"/>
      <c r="I8" s="29"/>
      <c r="J8" s="29"/>
      <c r="K8" s="29"/>
      <c r="L8" s="29"/>
      <c r="M8" s="29"/>
      <c r="N8" s="29"/>
      <c r="O8" s="29"/>
      <c r="P8" s="29"/>
      <c r="Q8" s="29"/>
      <c r="R8" s="29"/>
      <c r="S8" s="29"/>
      <c r="T8" s="29"/>
      <c r="U8" s="29"/>
      <c r="V8" s="29"/>
      <c r="W8" s="29"/>
    </row>
    <row r="9" spans="1:23" x14ac:dyDescent="0.25">
      <c r="A9" s="22" t="s">
        <v>13</v>
      </c>
      <c r="B9" s="8" t="s">
        <v>33</v>
      </c>
      <c r="C9" s="31">
        <v>10</v>
      </c>
      <c r="D9" s="29"/>
      <c r="E9" s="29"/>
      <c r="F9" s="29"/>
      <c r="G9" s="29"/>
      <c r="H9" s="29"/>
      <c r="I9" s="29"/>
      <c r="J9" s="29"/>
      <c r="K9" s="29"/>
      <c r="L9" s="29"/>
      <c r="M9" s="29"/>
      <c r="N9" s="29"/>
      <c r="O9" s="29"/>
      <c r="P9" s="29"/>
      <c r="Q9" s="29"/>
      <c r="R9" s="29"/>
      <c r="S9" s="29"/>
      <c r="T9" s="29"/>
      <c r="U9" s="29"/>
      <c r="V9" s="29"/>
      <c r="W9" s="29"/>
    </row>
    <row r="10" spans="1:23" x14ac:dyDescent="0.25">
      <c r="A10" s="22" t="s">
        <v>13</v>
      </c>
      <c r="B10" s="8" t="s">
        <v>37</v>
      </c>
      <c r="C10" s="31">
        <v>10</v>
      </c>
      <c r="D10" s="29"/>
      <c r="E10" s="29"/>
      <c r="F10" s="29"/>
      <c r="G10" s="29"/>
      <c r="H10" s="29"/>
      <c r="I10" s="29"/>
      <c r="J10" s="29"/>
      <c r="K10" s="29"/>
      <c r="L10" s="29"/>
      <c r="M10" s="29"/>
      <c r="N10" s="29"/>
      <c r="O10" s="29"/>
      <c r="P10" s="29"/>
      <c r="Q10" s="29"/>
      <c r="R10" s="29"/>
      <c r="S10" s="29"/>
      <c r="T10" s="29"/>
      <c r="U10" s="29"/>
      <c r="V10" s="29"/>
      <c r="W10" s="29"/>
    </row>
    <row r="11" spans="1:23" x14ac:dyDescent="0.25">
      <c r="A11" s="9" t="s">
        <v>14</v>
      </c>
      <c r="B11" s="9"/>
      <c r="C11" s="10">
        <f t="shared" ref="C11:W11" si="0">SUM(C6:C10)</f>
        <v>50</v>
      </c>
      <c r="D11" s="10">
        <f t="shared" si="0"/>
        <v>0</v>
      </c>
      <c r="E11" s="10">
        <f t="shared" si="0"/>
        <v>0</v>
      </c>
      <c r="F11" s="10">
        <f t="shared" si="0"/>
        <v>0</v>
      </c>
      <c r="G11" s="10">
        <f t="shared" si="0"/>
        <v>0</v>
      </c>
      <c r="H11" s="10">
        <f t="shared" si="0"/>
        <v>0</v>
      </c>
      <c r="I11" s="10">
        <f t="shared" si="0"/>
        <v>0</v>
      </c>
      <c r="J11" s="10">
        <f t="shared" si="0"/>
        <v>0</v>
      </c>
      <c r="K11" s="10">
        <f t="shared" si="0"/>
        <v>0</v>
      </c>
      <c r="L11" s="10">
        <f t="shared" si="0"/>
        <v>0</v>
      </c>
      <c r="M11" s="10">
        <f t="shared" si="0"/>
        <v>0</v>
      </c>
      <c r="N11" s="10">
        <f t="shared" si="0"/>
        <v>0</v>
      </c>
      <c r="O11" s="10">
        <f t="shared" si="0"/>
        <v>0</v>
      </c>
      <c r="P11" s="10">
        <f t="shared" si="0"/>
        <v>0</v>
      </c>
      <c r="Q11" s="10">
        <f t="shared" si="0"/>
        <v>0</v>
      </c>
      <c r="R11" s="10">
        <f t="shared" si="0"/>
        <v>0</v>
      </c>
      <c r="S11" s="10">
        <f t="shared" si="0"/>
        <v>0</v>
      </c>
      <c r="T11" s="10">
        <f t="shared" si="0"/>
        <v>0</v>
      </c>
      <c r="U11" s="10">
        <f t="shared" si="0"/>
        <v>0</v>
      </c>
      <c r="V11" s="10">
        <f t="shared" si="0"/>
        <v>0</v>
      </c>
      <c r="W11" s="10">
        <f t="shared" si="0"/>
        <v>0</v>
      </c>
    </row>
    <row r="13" spans="1:23" x14ac:dyDescent="0.25">
      <c r="A13" t="s">
        <v>15</v>
      </c>
      <c r="B13" t="s">
        <v>16</v>
      </c>
    </row>
    <row r="14" spans="1:23" x14ac:dyDescent="0.25">
      <c r="B14" t="s">
        <v>17</v>
      </c>
    </row>
  </sheetData>
  <sheetProtection algorithmName="SHA-512" hashValue="hG0jrOu+1KNPk1EXQLuFJ4GnQlbj1hR6iCeJAyAtBjDogZojY8GVcbuyPKNvQnBW+/8/QiaDZV5p7O4RK64CJw==" saltValue="iSu5NSEgW8AK2clkspSCs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100" priority="220">
      <formula>D6&gt;$C6</formula>
    </cfRule>
  </conditionalFormatting>
  <conditionalFormatting sqref="W6">
    <cfRule type="expression" dxfId="99" priority="201">
      <formula>W6&gt;$C6</formula>
    </cfRule>
  </conditionalFormatting>
  <conditionalFormatting sqref="E6">
    <cfRule type="expression" dxfId="98" priority="219">
      <formula>E6&gt;$C6</formula>
    </cfRule>
  </conditionalFormatting>
  <conditionalFormatting sqref="F6">
    <cfRule type="expression" dxfId="97" priority="218">
      <formula>F6&gt;$C6</formula>
    </cfRule>
  </conditionalFormatting>
  <conditionalFormatting sqref="G6">
    <cfRule type="expression" dxfId="96" priority="217">
      <formula>G6&gt;$C6</formula>
    </cfRule>
  </conditionalFormatting>
  <conditionalFormatting sqref="H6">
    <cfRule type="expression" dxfId="95" priority="216">
      <formula>H6&gt;$C6</formula>
    </cfRule>
  </conditionalFormatting>
  <conditionalFormatting sqref="I6">
    <cfRule type="expression" dxfId="94" priority="215">
      <formula>I6&gt;$C6</formula>
    </cfRule>
  </conditionalFormatting>
  <conditionalFormatting sqref="J6">
    <cfRule type="expression" dxfId="93" priority="214">
      <formula>J6&gt;$C6</formula>
    </cfRule>
  </conditionalFormatting>
  <conditionalFormatting sqref="K6">
    <cfRule type="expression" dxfId="92" priority="213">
      <formula>K6&gt;$C6</formula>
    </cfRule>
  </conditionalFormatting>
  <conditionalFormatting sqref="L6">
    <cfRule type="expression" dxfId="91" priority="212">
      <formula>L6&gt;$C6</formula>
    </cfRule>
  </conditionalFormatting>
  <conditionalFormatting sqref="M6">
    <cfRule type="expression" dxfId="90" priority="211">
      <formula>M6&gt;$C6</formula>
    </cfRule>
  </conditionalFormatting>
  <conditionalFormatting sqref="N6">
    <cfRule type="expression" dxfId="89" priority="210">
      <formula>N6&gt;$C6</formula>
    </cfRule>
  </conditionalFormatting>
  <conditionalFormatting sqref="O6">
    <cfRule type="expression" dxfId="88" priority="209">
      <formula>O6&gt;$C6</formula>
    </cfRule>
  </conditionalFormatting>
  <conditionalFormatting sqref="P6">
    <cfRule type="expression" dxfId="87" priority="208">
      <formula>P6&gt;$C6</formula>
    </cfRule>
  </conditionalFormatting>
  <conditionalFormatting sqref="Q6">
    <cfRule type="expression" dxfId="86" priority="207">
      <formula>Q6&gt;$C6</formula>
    </cfRule>
  </conditionalFormatting>
  <conditionalFormatting sqref="R6">
    <cfRule type="expression" dxfId="85" priority="206">
      <formula>R6&gt;$C6</formula>
    </cfRule>
  </conditionalFormatting>
  <conditionalFormatting sqref="S6">
    <cfRule type="expression" dxfId="84" priority="205">
      <formula>S6&gt;$C6</formula>
    </cfRule>
  </conditionalFormatting>
  <conditionalFormatting sqref="T6">
    <cfRule type="expression" dxfId="83" priority="204">
      <formula>T6&gt;$C6</formula>
    </cfRule>
  </conditionalFormatting>
  <conditionalFormatting sqref="U6">
    <cfRule type="expression" dxfId="82" priority="203">
      <formula>U6&gt;$C6</formula>
    </cfRule>
  </conditionalFormatting>
  <conditionalFormatting sqref="V6">
    <cfRule type="expression" dxfId="81" priority="202">
      <formula>V6&gt;$C6</formula>
    </cfRule>
  </conditionalFormatting>
  <conditionalFormatting sqref="D7">
    <cfRule type="expression" dxfId="80" priority="160">
      <formula>D7&gt;$C7</formula>
    </cfRule>
  </conditionalFormatting>
  <conditionalFormatting sqref="W7">
    <cfRule type="expression" dxfId="79" priority="141">
      <formula>W7&gt;$C7</formula>
    </cfRule>
  </conditionalFormatting>
  <conditionalFormatting sqref="E7">
    <cfRule type="expression" dxfId="78" priority="159">
      <formula>E7&gt;$C7</formula>
    </cfRule>
  </conditionalFormatting>
  <conditionalFormatting sqref="F7">
    <cfRule type="expression" dxfId="77" priority="158">
      <formula>F7&gt;$C7</formula>
    </cfRule>
  </conditionalFormatting>
  <conditionalFormatting sqref="G7">
    <cfRule type="expression" dxfId="76" priority="157">
      <formula>G7&gt;$C7</formula>
    </cfRule>
  </conditionalFormatting>
  <conditionalFormatting sqref="H7">
    <cfRule type="expression" dxfId="75" priority="156">
      <formula>H7&gt;$C7</formula>
    </cfRule>
  </conditionalFormatting>
  <conditionalFormatting sqref="I7">
    <cfRule type="expression" dxfId="74" priority="155">
      <formula>I7&gt;$C7</formula>
    </cfRule>
  </conditionalFormatting>
  <conditionalFormatting sqref="J7">
    <cfRule type="expression" dxfId="73" priority="154">
      <formula>J7&gt;$C7</formula>
    </cfRule>
  </conditionalFormatting>
  <conditionalFormatting sqref="K7">
    <cfRule type="expression" dxfId="72" priority="153">
      <formula>K7&gt;$C7</formula>
    </cfRule>
  </conditionalFormatting>
  <conditionalFormatting sqref="L7">
    <cfRule type="expression" dxfId="71" priority="152">
      <formula>L7&gt;$C7</formula>
    </cfRule>
  </conditionalFormatting>
  <conditionalFormatting sqref="M7">
    <cfRule type="expression" dxfId="70" priority="151">
      <formula>M7&gt;$C7</formula>
    </cfRule>
  </conditionalFormatting>
  <conditionalFormatting sqref="N7">
    <cfRule type="expression" dxfId="69" priority="150">
      <formula>N7&gt;$C7</formula>
    </cfRule>
  </conditionalFormatting>
  <conditionalFormatting sqref="O7">
    <cfRule type="expression" dxfId="68" priority="149">
      <formula>O7&gt;$C7</formula>
    </cfRule>
  </conditionalFormatting>
  <conditionalFormatting sqref="P7">
    <cfRule type="expression" dxfId="67" priority="148">
      <formula>P7&gt;$C7</formula>
    </cfRule>
  </conditionalFormatting>
  <conditionalFormatting sqref="Q7">
    <cfRule type="expression" dxfId="66" priority="147">
      <formula>Q7&gt;$C7</formula>
    </cfRule>
  </conditionalFormatting>
  <conditionalFormatting sqref="R7">
    <cfRule type="expression" dxfId="65" priority="146">
      <formula>R7&gt;$C7</formula>
    </cfRule>
  </conditionalFormatting>
  <conditionalFormatting sqref="S7">
    <cfRule type="expression" dxfId="64" priority="145">
      <formula>S7&gt;$C7</formula>
    </cfRule>
  </conditionalFormatting>
  <conditionalFormatting sqref="T7">
    <cfRule type="expression" dxfId="63" priority="144">
      <formula>T7&gt;$C7</formula>
    </cfRule>
  </conditionalFormatting>
  <conditionalFormatting sqref="U7">
    <cfRule type="expression" dxfId="62" priority="143">
      <formula>U7&gt;$C7</formula>
    </cfRule>
  </conditionalFormatting>
  <conditionalFormatting sqref="V7">
    <cfRule type="expression" dxfId="61" priority="142">
      <formula>V7&gt;$C7</formula>
    </cfRule>
  </conditionalFormatting>
  <conditionalFormatting sqref="D8">
    <cfRule type="expression" dxfId="60" priority="140">
      <formula>D8&gt;$C8</formula>
    </cfRule>
  </conditionalFormatting>
  <conditionalFormatting sqref="W8">
    <cfRule type="expression" dxfId="59" priority="121">
      <formula>W8&gt;$C8</formula>
    </cfRule>
  </conditionalFormatting>
  <conditionalFormatting sqref="E8">
    <cfRule type="expression" dxfId="58" priority="139">
      <formula>E8&gt;$C8</formula>
    </cfRule>
  </conditionalFormatting>
  <conditionalFormatting sqref="F8">
    <cfRule type="expression" dxfId="57" priority="138">
      <formula>F8&gt;$C8</formula>
    </cfRule>
  </conditionalFormatting>
  <conditionalFormatting sqref="G8">
    <cfRule type="expression" dxfId="56" priority="137">
      <formula>G8&gt;$C8</formula>
    </cfRule>
  </conditionalFormatting>
  <conditionalFormatting sqref="H8">
    <cfRule type="expression" dxfId="55" priority="136">
      <formula>H8&gt;$C8</formula>
    </cfRule>
  </conditionalFormatting>
  <conditionalFormatting sqref="I8">
    <cfRule type="expression" dxfId="54" priority="135">
      <formula>I8&gt;$C8</formula>
    </cfRule>
  </conditionalFormatting>
  <conditionalFormatting sqref="J8">
    <cfRule type="expression" dxfId="53" priority="134">
      <formula>J8&gt;$C8</formula>
    </cfRule>
  </conditionalFormatting>
  <conditionalFormatting sqref="K8">
    <cfRule type="expression" dxfId="52" priority="133">
      <formula>K8&gt;$C8</formula>
    </cfRule>
  </conditionalFormatting>
  <conditionalFormatting sqref="L8">
    <cfRule type="expression" dxfId="51" priority="132">
      <formula>L8&gt;$C8</formula>
    </cfRule>
  </conditionalFormatting>
  <conditionalFormatting sqref="M8">
    <cfRule type="expression" dxfId="50" priority="131">
      <formula>M8&gt;$C8</formula>
    </cfRule>
  </conditionalFormatting>
  <conditionalFormatting sqref="N8">
    <cfRule type="expression" dxfId="49" priority="130">
      <formula>N8&gt;$C8</formula>
    </cfRule>
  </conditionalFormatting>
  <conditionalFormatting sqref="O8">
    <cfRule type="expression" dxfId="48" priority="129">
      <formula>O8&gt;$C8</formula>
    </cfRule>
  </conditionalFormatting>
  <conditionalFormatting sqref="P8">
    <cfRule type="expression" dxfId="47" priority="128">
      <formula>P8&gt;$C8</formula>
    </cfRule>
  </conditionalFormatting>
  <conditionalFormatting sqref="Q8">
    <cfRule type="expression" dxfId="46" priority="127">
      <formula>Q8&gt;$C8</formula>
    </cfRule>
  </conditionalFormatting>
  <conditionalFormatting sqref="R8">
    <cfRule type="expression" dxfId="45" priority="126">
      <formula>R8&gt;$C8</formula>
    </cfRule>
  </conditionalFormatting>
  <conditionalFormatting sqref="S8">
    <cfRule type="expression" dxfId="44" priority="125">
      <formula>S8&gt;$C8</formula>
    </cfRule>
  </conditionalFormatting>
  <conditionalFormatting sqref="T8">
    <cfRule type="expression" dxfId="43" priority="124">
      <formula>T8&gt;$C8</formula>
    </cfRule>
  </conditionalFormatting>
  <conditionalFormatting sqref="U8">
    <cfRule type="expression" dxfId="42" priority="123">
      <formula>U8&gt;$C8</formula>
    </cfRule>
  </conditionalFormatting>
  <conditionalFormatting sqref="V8">
    <cfRule type="expression" dxfId="41" priority="122">
      <formula>V8&gt;$C8</formula>
    </cfRule>
  </conditionalFormatting>
  <conditionalFormatting sqref="D9">
    <cfRule type="expression" dxfId="40" priority="120">
      <formula>D9&gt;$C9</formula>
    </cfRule>
  </conditionalFormatting>
  <conditionalFormatting sqref="W9">
    <cfRule type="expression" dxfId="39" priority="101">
      <formula>W9&gt;$C9</formula>
    </cfRule>
  </conditionalFormatting>
  <conditionalFormatting sqref="E9">
    <cfRule type="expression" dxfId="38" priority="119">
      <formula>E9&gt;$C9</formula>
    </cfRule>
  </conditionalFormatting>
  <conditionalFormatting sqref="F9">
    <cfRule type="expression" dxfId="37" priority="118">
      <formula>F9&gt;$C9</formula>
    </cfRule>
  </conditionalFormatting>
  <conditionalFormatting sqref="G9">
    <cfRule type="expression" dxfId="36" priority="117">
      <formula>G9&gt;$C9</formula>
    </cfRule>
  </conditionalFormatting>
  <conditionalFormatting sqref="H9">
    <cfRule type="expression" dxfId="35" priority="116">
      <formula>H9&gt;$C9</formula>
    </cfRule>
  </conditionalFormatting>
  <conditionalFormatting sqref="I9">
    <cfRule type="expression" dxfId="34" priority="115">
      <formula>I9&gt;$C9</formula>
    </cfRule>
  </conditionalFormatting>
  <conditionalFormatting sqref="J9">
    <cfRule type="expression" dxfId="33" priority="114">
      <formula>J9&gt;$C9</formula>
    </cfRule>
  </conditionalFormatting>
  <conditionalFormatting sqref="K9">
    <cfRule type="expression" dxfId="32" priority="113">
      <formula>K9&gt;$C9</formula>
    </cfRule>
  </conditionalFormatting>
  <conditionalFormatting sqref="L9">
    <cfRule type="expression" dxfId="31" priority="112">
      <formula>L9&gt;$C9</formula>
    </cfRule>
  </conditionalFormatting>
  <conditionalFormatting sqref="M9">
    <cfRule type="expression" dxfId="30" priority="111">
      <formula>M9&gt;$C9</formula>
    </cfRule>
  </conditionalFormatting>
  <conditionalFormatting sqref="N9">
    <cfRule type="expression" dxfId="29" priority="110">
      <formula>N9&gt;$C9</formula>
    </cfRule>
  </conditionalFormatting>
  <conditionalFormatting sqref="O9">
    <cfRule type="expression" dxfId="28" priority="109">
      <formula>O9&gt;$C9</formula>
    </cfRule>
  </conditionalFormatting>
  <conditionalFormatting sqref="P9">
    <cfRule type="expression" dxfId="27" priority="108">
      <formula>P9&gt;$C9</formula>
    </cfRule>
  </conditionalFormatting>
  <conditionalFormatting sqref="Q9">
    <cfRule type="expression" dxfId="26" priority="107">
      <formula>Q9&gt;$C9</formula>
    </cfRule>
  </conditionalFormatting>
  <conditionalFormatting sqref="R9">
    <cfRule type="expression" dxfId="25" priority="106">
      <formula>R9&gt;$C9</formula>
    </cfRule>
  </conditionalFormatting>
  <conditionalFormatting sqref="S9">
    <cfRule type="expression" dxfId="24" priority="105">
      <formula>S9&gt;$C9</formula>
    </cfRule>
  </conditionalFormatting>
  <conditionalFormatting sqref="T9">
    <cfRule type="expression" dxfId="23" priority="104">
      <formula>T9&gt;$C9</formula>
    </cfRule>
  </conditionalFormatting>
  <conditionalFormatting sqref="U9">
    <cfRule type="expression" dxfId="22" priority="103">
      <formula>U9&gt;$C9</formula>
    </cfRule>
  </conditionalFormatting>
  <conditionalFormatting sqref="V9">
    <cfRule type="expression" dxfId="21" priority="102">
      <formula>V9&gt;$C9</formula>
    </cfRule>
  </conditionalFormatting>
  <conditionalFormatting sqref="D10">
    <cfRule type="expression" dxfId="20" priority="100">
      <formula>D10&gt;$C10</formula>
    </cfRule>
  </conditionalFormatting>
  <conditionalFormatting sqref="W10">
    <cfRule type="expression" dxfId="19" priority="81">
      <formula>W10&gt;$C10</formula>
    </cfRule>
  </conditionalFormatting>
  <conditionalFormatting sqref="E10">
    <cfRule type="expression" dxfId="18" priority="99">
      <formula>E10&gt;$C10</formula>
    </cfRule>
  </conditionalFormatting>
  <conditionalFormatting sqref="F10">
    <cfRule type="expression" dxfId="17" priority="98">
      <formula>F10&gt;$C10</formula>
    </cfRule>
  </conditionalFormatting>
  <conditionalFormatting sqref="G10">
    <cfRule type="expression" dxfId="16" priority="97">
      <formula>G10&gt;$C10</formula>
    </cfRule>
  </conditionalFormatting>
  <conditionalFormatting sqref="H10">
    <cfRule type="expression" dxfId="15" priority="96">
      <formula>H10&gt;$C10</formula>
    </cfRule>
  </conditionalFormatting>
  <conditionalFormatting sqref="I10">
    <cfRule type="expression" dxfId="14" priority="95">
      <formula>I10&gt;$C10</formula>
    </cfRule>
  </conditionalFormatting>
  <conditionalFormatting sqref="J10">
    <cfRule type="expression" dxfId="13" priority="94">
      <formula>J10&gt;$C10</formula>
    </cfRule>
  </conditionalFormatting>
  <conditionalFormatting sqref="K10">
    <cfRule type="expression" dxfId="12" priority="93">
      <formula>K10&gt;$C10</formula>
    </cfRule>
  </conditionalFormatting>
  <conditionalFormatting sqref="L10">
    <cfRule type="expression" dxfId="11" priority="92">
      <formula>L10&gt;$C10</formula>
    </cfRule>
  </conditionalFormatting>
  <conditionalFormatting sqref="M10">
    <cfRule type="expression" dxfId="10" priority="91">
      <formula>M10&gt;$C10</formula>
    </cfRule>
  </conditionalFormatting>
  <conditionalFormatting sqref="N10">
    <cfRule type="expression" dxfId="9" priority="90">
      <formula>N10&gt;$C10</formula>
    </cfRule>
  </conditionalFormatting>
  <conditionalFormatting sqref="O10">
    <cfRule type="expression" dxfId="8" priority="89">
      <formula>O10&gt;$C10</formula>
    </cfRule>
  </conditionalFormatting>
  <conditionalFormatting sqref="P10">
    <cfRule type="expression" dxfId="7" priority="88">
      <formula>P10&gt;$C10</formula>
    </cfRule>
  </conditionalFormatting>
  <conditionalFormatting sqref="Q10">
    <cfRule type="expression" dxfId="6" priority="87">
      <formula>Q10&gt;$C10</formula>
    </cfRule>
  </conditionalFormatting>
  <conditionalFormatting sqref="R10">
    <cfRule type="expression" dxfId="5" priority="86">
      <formula>R10&gt;$C10</formula>
    </cfRule>
  </conditionalFormatting>
  <conditionalFormatting sqref="S10">
    <cfRule type="expression" dxfId="4" priority="85">
      <formula>S10&gt;$C10</formula>
    </cfRule>
  </conditionalFormatting>
  <conditionalFormatting sqref="T10">
    <cfRule type="expression" dxfId="3" priority="84">
      <formula>T10&gt;$C10</formula>
    </cfRule>
  </conditionalFormatting>
  <conditionalFormatting sqref="U10">
    <cfRule type="expression" dxfId="2" priority="83">
      <formula>U10&gt;$C10</formula>
    </cfRule>
  </conditionalFormatting>
  <conditionalFormatting sqref="V10">
    <cfRule type="expression" dxfId="1" priority="82">
      <formula>V10&gt;$C10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 xml:space="preserve">6N1972 Creative Studies for Special Needs </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'Collection of Work'!$D$11</f>
        <v>0</v>
      </c>
      <c r="F7" s="21">
        <f>'Skills Demo'!$D$11</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'Collection of Work'!$E$11</f>
        <v>0</v>
      </c>
      <c r="F8" s="25">
        <f>'Skills Demo'!$E$11</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'Collection of Work'!$F$11</f>
        <v>0</v>
      </c>
      <c r="F9" s="21">
        <f>'Skills Demo'!$F$11</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'Collection of Work'!$G$11</f>
        <v>0</v>
      </c>
      <c r="F10" s="25">
        <f>'Skills Demo'!$G$11</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'Collection of Work'!$H$11</f>
        <v>0</v>
      </c>
      <c r="F11" s="21">
        <f>'Skills Demo'!$H$11</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'Collection of Work'!$I$11</f>
        <v>0</v>
      </c>
      <c r="F12" s="25">
        <f>'Skills Demo'!$I$11</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'Collection of Work'!$J$11</f>
        <v>0</v>
      </c>
      <c r="F13" s="21">
        <f>'Skills Demo'!$J$11</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'Collection of Work'!$K$11</f>
        <v>0</v>
      </c>
      <c r="F14" s="25">
        <f>'Skills Demo'!$K$11</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'Collection of Work'!$L$11</f>
        <v>0</v>
      </c>
      <c r="F15" s="21">
        <f>'Skills Demo'!$L$11</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'Collection of Work'!$M$11</f>
        <v>0</v>
      </c>
      <c r="F16" s="25">
        <f>'Skills Demo'!$M$11</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'Collection of Work'!$N$11</f>
        <v>0</v>
      </c>
      <c r="F17" s="21">
        <f>'Skills Demo'!$N$11</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'Collection of Work'!$O$11</f>
        <v>0</v>
      </c>
      <c r="F18" s="25">
        <f>'Skills Demo'!$O$11</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'Collection of Work'!$P$11</f>
        <v>0</v>
      </c>
      <c r="F19" s="21">
        <f>'Skills Demo'!$P$11</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'Collection of Work'!$Q$11</f>
        <v>0</v>
      </c>
      <c r="F20" s="25">
        <f>'Skills Demo'!$Q$11</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'Collection of Work'!$R$11</f>
        <v>0</v>
      </c>
      <c r="F21" s="21">
        <f>'Skills Demo'!$R$11</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'Collection of Work'!$S$11</f>
        <v>0</v>
      </c>
      <c r="F22" s="25">
        <f>'Skills Demo'!$S$11</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'Collection of Work'!$T$11</f>
        <v>0</v>
      </c>
      <c r="F23" s="21">
        <f>'Skills Demo'!$T$11</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'Collection of Work'!$U$11</f>
        <v>0</v>
      </c>
      <c r="F24" s="25">
        <f>'Skills Demo'!$U$11</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'Collection of Work'!$V$11</f>
        <v>0</v>
      </c>
      <c r="F25" s="21">
        <f>'Skills Demo'!$V$11</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'Collection of Work'!$W$11</f>
        <v>0</v>
      </c>
      <c r="F26" s="25">
        <f>'Skills Demo'!$W$11</f>
        <v>0</v>
      </c>
      <c r="G26" s="25" t="str">
        <f t="shared" si="0"/>
        <v/>
      </c>
      <c r="H26" s="20" t="str">
        <f t="shared" si="1"/>
        <v/>
      </c>
      <c r="I26" s="27"/>
    </row>
    <row r="27" spans="1:9" x14ac:dyDescent="0.25">
      <c r="I27" s="19"/>
    </row>
    <row r="28" spans="1:9" ht="29.25" customHeight="1" x14ac:dyDescent="0.25">
      <c r="A28" s="35" t="s">
        <v>26</v>
      </c>
      <c r="B28" s="36"/>
      <c r="C28" s="36"/>
      <c r="D28" s="36"/>
      <c r="E28" s="36"/>
      <c r="F28" s="36"/>
      <c r="G28" s="36"/>
      <c r="H28" s="36"/>
      <c r="I28" s="36"/>
    </row>
    <row r="29" spans="1:9" ht="30" customHeight="1" x14ac:dyDescent="0.25">
      <c r="A29" s="37" t="s">
        <v>27</v>
      </c>
      <c r="B29" s="38"/>
      <c r="C29" s="38"/>
      <c r="D29" s="38"/>
      <c r="E29" s="38"/>
      <c r="F29" s="38"/>
      <c r="G29" s="38"/>
      <c r="H29" s="38"/>
      <c r="I29" s="38"/>
    </row>
    <row r="30" spans="1:9" x14ac:dyDescent="0.25">
      <c r="B30" s="7"/>
    </row>
  </sheetData>
  <sheetProtection algorithmName="SHA-512" hashValue="ns6HbcbTGMgZ3sKNax7u+mP61tbfmYwgWpa2BKUlyxlKCjlAx4sLZcnY/skktaTQXCAsvKpCelFU+1m3FWnUHw==" saltValue="vIohdAHSFDrQF6DZcuVhQ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80ce844a-3414-47bc-be42-35076de08631"/>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2022-01-11T15:31:58Z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