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ddollard_loetb_ie/Documents/QA/Marking Sheets/"/>
    </mc:Choice>
  </mc:AlternateContent>
  <bookViews>
    <workbookView xWindow="0" yWindow="0" windowWidth="28800" windowHeight="12300"/>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8" l="1"/>
  <c r="W8" i="8" l="1"/>
  <c r="V8" i="8"/>
  <c r="U8" i="8"/>
  <c r="T8" i="8"/>
  <c r="S8" i="8"/>
  <c r="R8" i="8"/>
  <c r="Q8" i="8"/>
  <c r="P8" i="8"/>
  <c r="O8" i="8"/>
  <c r="N8" i="8"/>
  <c r="M8" i="8"/>
  <c r="L8" i="8"/>
  <c r="K8" i="8"/>
  <c r="J8" i="8"/>
  <c r="I8" i="8"/>
  <c r="H8" i="8"/>
  <c r="G8" i="8"/>
  <c r="E8" i="8"/>
  <c r="D8" i="8"/>
  <c r="C8" i="8"/>
  <c r="F26" i="6" l="1"/>
  <c r="F25" i="6"/>
  <c r="F24" i="6"/>
  <c r="F23" i="6"/>
  <c r="F22" i="6"/>
  <c r="F21" i="6"/>
  <c r="F20" i="6"/>
  <c r="F19" i="6"/>
  <c r="F18" i="6"/>
  <c r="F17" i="6"/>
  <c r="F16" i="6"/>
  <c r="F15" i="6"/>
  <c r="F14" i="6"/>
  <c r="F13" i="6"/>
  <c r="F12" i="6"/>
  <c r="F11" i="6"/>
  <c r="F10" i="6"/>
  <c r="F9" i="6"/>
  <c r="F8" i="6"/>
  <c r="F7" i="6"/>
  <c r="W2" i="8"/>
  <c r="V2" i="8"/>
  <c r="U2" i="8"/>
  <c r="T2" i="8"/>
  <c r="S2" i="8"/>
  <c r="R2" i="8"/>
  <c r="Q2" i="8"/>
  <c r="P2" i="8"/>
  <c r="O2" i="8"/>
  <c r="N2" i="8"/>
  <c r="M2" i="8"/>
  <c r="L2" i="8"/>
  <c r="K2" i="8"/>
  <c r="J2" i="8"/>
  <c r="I2" i="8"/>
  <c r="H2" i="8"/>
  <c r="G2" i="8"/>
  <c r="F2" i="8"/>
  <c r="E2" i="8"/>
  <c r="D2" i="8"/>
  <c r="A1" i="8"/>
  <c r="W10" i="2" l="1"/>
  <c r="E26" i="6" s="1"/>
  <c r="V10" i="2"/>
  <c r="E25" i="6" s="1"/>
  <c r="U10" i="2"/>
  <c r="E24" i="6" s="1"/>
  <c r="T10" i="2"/>
  <c r="E23" i="6" s="1"/>
  <c r="S10" i="2"/>
  <c r="E22" i="6" s="1"/>
  <c r="R10" i="2"/>
  <c r="E21" i="6" s="1"/>
  <c r="Q10" i="2"/>
  <c r="E20" i="6" s="1"/>
  <c r="P10" i="2"/>
  <c r="E19" i="6" s="1"/>
  <c r="O10" i="2"/>
  <c r="E18" i="6" s="1"/>
  <c r="N10" i="2"/>
  <c r="E17" i="6" s="1"/>
  <c r="M10" i="2"/>
  <c r="E16" i="6" s="1"/>
  <c r="L10" i="2"/>
  <c r="E15" i="6" s="1"/>
  <c r="K10" i="2"/>
  <c r="E14" i="6" s="1"/>
  <c r="J10" i="2"/>
  <c r="E13" i="6" s="1"/>
  <c r="I10" i="2"/>
  <c r="E12" i="6" s="1"/>
  <c r="H10" i="2"/>
  <c r="E11" i="6" s="1"/>
  <c r="G10" i="2"/>
  <c r="E10" i="6" s="1"/>
  <c r="F10" i="2"/>
  <c r="E9" i="6" s="1"/>
  <c r="E10" i="2"/>
  <c r="E8" i="6" s="1"/>
  <c r="D10" i="2"/>
  <c r="E7" i="6" s="1"/>
  <c r="C10"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<sst xmlns="http://schemas.openxmlformats.org/spreadsheetml/2006/main" count="52" uniqueCount="38">
  <si>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</si>
  <si>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</si>
  <si>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</si>
  <si>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</si>
  <si>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</si>
  <si>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</si>
  <si>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</si>
  <si>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</si>
  <si>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</si>
  <si>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</si>
  <si>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</si>
  <si>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</si>
  <si>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</si>
  <si>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</si>
  <si>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</si>
  <si>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</si>
  <si>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</si>
  <si>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</si>
  <si>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</si>
  <si>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</si>
  <si>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</si>
  <si>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</si>
  <si>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</si>
  <si>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</si>
  <si>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</si>
  <si>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</si>
  <si>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</si>
  <si>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</si>
  <si>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Portfolio/Collection of Work 50%</t>
  </si>
  <si>
    <t>Skills Demonstration 50%</t>
  </si>
  <si>
    <t xml:space="preserve">Clear demonstration of qualities and skills as follows: 
1. personal  
2. future planning 
3. time management 
4. problem solving &amp; decision making 
5. goal setting 
6. delegation 
7. critical reflection on personal feedback
</t>
  </si>
  <si>
    <t xml:space="preserve">Relevant information researched and used to support analysis.
</t>
  </si>
  <si>
    <t xml:space="preserve">Thorough understanding of Personal and Professional Development theories. 
</t>
  </si>
  <si>
    <t xml:space="preserve">Effective understanding of concepts of professional development both from 
an organisational viewpoint and a personal viewpoint.
</t>
  </si>
  <si>
    <t xml:space="preserve">Considered evaluations and conclusions.
</t>
  </si>
  <si>
    <t xml:space="preserve">Personal &amp; Professional programme demonstrates:  
1. appropriate and timely planning 
2. good implementation  
3. thoughtful and critical reflection
</t>
  </si>
  <si>
    <t>100/2 = 50</t>
  </si>
  <si>
    <t xml:space="preserve">6N1949 Personal and Professional Development, Version 3 (April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</si>
</sst>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3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vertical="center"/>
    </xf>
    <xf numFmtId="0" fontId="3" fillId="0" borderId="0" xfId="0" applyFont="1" applyAlignment="1">
      <alignment horizontal="left" vertical="top"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4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30"/>
  <sheetViews>
    <sheetView tabSelected="1" workbookViewId="0">
      <selection activeCell="C20" sqref="C20"/>
    </sheetView>
  </sheetViews>
  <sheetFormatPr defaultRowHeight="15" x14ac:dyDescent="0.25"/>
  <cols>
    <col min="2" max="2" width="22" customWidth="1"/>
    <col min="3" max="3" width="16.7109375" customWidth="1"/>
    <col min="4" max="4" width="16.28515625" customWidth="1"/>
  </cols>
  <sheetData>
    <row r="1" spans="1:7" ht="26.25" customHeight="1" x14ac:dyDescent="0.25">
      <c r="A1" s="30" t="s">
        <v>37</v>
      </c>
      <c r="B1" s="30"/>
      <c r="C1" s="30"/>
      <c r="D1" s="30"/>
      <c r="E1" s="30"/>
      <c r="F1" s="30"/>
      <c r="G1" s="30"/>
    </row>
    <row r="2" spans="1:7" ht="25.5" customHeight="1" x14ac:dyDescent="0.3">
      <c r="A2" s="2" t="s">
        <v>0</v>
      </c>
    </row>
    <row r="3" spans="1:7" ht="15.75" customHeight="1" x14ac:dyDescent="0.25">
      <c r="A3" t="s">
        <v>1</v>
      </c>
    </row>
    <row r="4" spans="1:7" x14ac:dyDescent="0.25">
      <c r="A4" t="s">
        <v>2</v>
      </c>
    </row>
    <row r="5" spans="1:7" x14ac:dyDescent="0.25">
      <c r="A5" t="s">
        <v>3</v>
      </c>
    </row>
    <row r="6" spans="1:7" x14ac:dyDescent="0.25">
      <c r="A6" t="s">
        <v>4</v>
      </c>
    </row>
    <row r="7" spans="1:7" x14ac:dyDescent="0.25">
      <c r="A7" t="s">
        <v>5</v>
      </c>
    </row>
    <row r="8" spans="1:7" x14ac:dyDescent="0.25">
      <c r="A8" t="s">
        <v>6</v>
      </c>
    </row>
    <row r="10" spans="1:7" x14ac:dyDescent="0.25">
      <c r="A10" s="3" t="s">
        <v>7</v>
      </c>
      <c r="B10" s="4" t="s">
        <v>8</v>
      </c>
      <c r="C10" s="4" t="s">
        <v>9</v>
      </c>
      <c r="D10" s="4" t="s">
        <v>10</v>
      </c>
    </row>
    <row r="11" spans="1:7" x14ac:dyDescent="0.25">
      <c r="A11" s="5">
        <v>1</v>
      </c>
      <c r="B11" s="16"/>
      <c r="C11" s="16"/>
      <c r="D11" s="6"/>
    </row>
    <row r="12" spans="1:7" x14ac:dyDescent="0.25">
      <c r="A12" s="5">
        <v>2</v>
      </c>
      <c r="B12" s="16"/>
      <c r="C12" s="16"/>
      <c r="D12" s="6"/>
    </row>
    <row r="13" spans="1:7" x14ac:dyDescent="0.25">
      <c r="A13" s="5">
        <v>3</v>
      </c>
      <c r="B13" s="16"/>
      <c r="C13" s="16"/>
      <c r="D13" s="6"/>
    </row>
    <row r="14" spans="1:7" x14ac:dyDescent="0.25">
      <c r="A14" s="5">
        <v>4</v>
      </c>
      <c r="B14" s="16"/>
      <c r="C14" s="16"/>
      <c r="D14" s="6"/>
    </row>
    <row r="15" spans="1:7" x14ac:dyDescent="0.25">
      <c r="A15" s="5">
        <v>5</v>
      </c>
      <c r="B15" s="16"/>
      <c r="C15" s="16"/>
      <c r="D15" s="6"/>
    </row>
    <row r="16" spans="1:7"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vt7TAzxM7uKZnSOxYIUtBwpGatOhIpDAyh1Nj11996KLlFVPXsEUqk3uctpiH68ZCULsYtykq4ZP2OMKKwdqbg==" saltValue="BD4KXMt2BIurxkNsWd4SDw==" spinCount="100000" sheet="1" selectLockedCells="1"/>
  <sortState ref="B11:D30">
    <sortCondition ref="C11:C30"/>
    <sortCondition ref="B11:B30"/>
  </sortState>
  <mergeCells count="1">
    <mergeCell ref="A1:G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3"/>
  <sheetViews>
    <sheetView workbookViewId="0">
      <pane xSplit="2" ySplit="5" topLeftCell="C6" activePane="bottomRight" state="frozen"/>
      <selection pane="topRight" activeCell="C1" sqref="C1"/>
      <selection pane="bottomLeft" activeCell="A6" sqref="A6"/>
      <selection pane="bottomRight" activeCell="I7" sqref="I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6N1949 Personal and Professional Development, Version 3 (April 2023)
</v>
      </c>
    </row>
    <row r="2" spans="1:23"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3" ht="18.75" x14ac:dyDescent="0.3">
      <c r="A3" s="2" t="s">
        <v>28</v>
      </c>
      <c r="D3" s="32"/>
      <c r="E3" s="32"/>
      <c r="F3" s="32"/>
      <c r="G3" s="32"/>
      <c r="H3" s="32"/>
      <c r="I3" s="32"/>
      <c r="J3" s="32"/>
      <c r="K3" s="32"/>
      <c r="L3" s="32"/>
      <c r="M3" s="32"/>
      <c r="N3" s="32"/>
      <c r="O3" s="32"/>
      <c r="P3" s="32"/>
      <c r="Q3" s="32"/>
      <c r="R3" s="32"/>
      <c r="S3" s="32"/>
      <c r="T3" s="32"/>
      <c r="U3" s="32"/>
      <c r="V3" s="32"/>
      <c r="W3" s="32"/>
    </row>
    <row r="4" spans="1:23" x14ac:dyDescent="0.25">
      <c r="D4" s="32"/>
      <c r="E4" s="32"/>
      <c r="F4" s="32"/>
      <c r="G4" s="32"/>
      <c r="H4" s="32"/>
      <c r="I4" s="32"/>
      <c r="J4" s="32"/>
      <c r="K4" s="32"/>
      <c r="L4" s="32"/>
      <c r="M4" s="32"/>
      <c r="N4" s="32"/>
      <c r="O4" s="32"/>
      <c r="P4" s="32"/>
      <c r="Q4" s="32"/>
      <c r="R4" s="32"/>
      <c r="S4" s="32"/>
      <c r="T4" s="32"/>
      <c r="U4" s="32"/>
      <c r="V4" s="32"/>
      <c r="W4" s="32"/>
    </row>
    <row r="5" spans="1:23" ht="30" x14ac:dyDescent="0.25">
      <c r="A5" s="11" t="s">
        <v>11</v>
      </c>
      <c r="B5" s="12"/>
      <c r="C5" s="13" t="s">
        <v>12</v>
      </c>
      <c r="D5" s="33"/>
      <c r="E5" s="33"/>
      <c r="F5" s="33"/>
      <c r="G5" s="33"/>
      <c r="H5" s="33"/>
      <c r="I5" s="33"/>
      <c r="J5" s="33"/>
      <c r="K5" s="33"/>
      <c r="L5" s="33"/>
      <c r="M5" s="33"/>
      <c r="N5" s="33"/>
      <c r="O5" s="33"/>
      <c r="P5" s="33"/>
      <c r="Q5" s="33"/>
      <c r="R5" s="33"/>
      <c r="S5" s="33"/>
      <c r="T5" s="33"/>
      <c r="U5" s="33"/>
      <c r="V5" s="33"/>
      <c r="W5" s="33"/>
    </row>
    <row r="6" spans="1:23" ht="45" x14ac:dyDescent="0.25">
      <c r="A6" s="22" t="s">
        <v>13</v>
      </c>
      <c r="B6" s="8" t="s">
        <v>31</v>
      </c>
      <c r="C6" s="29">
        <v>10</v>
      </c>
      <c r="D6" s="28"/>
      <c r="E6" s="28"/>
      <c r="F6" s="28"/>
      <c r="G6" s="28"/>
      <c r="H6" s="28"/>
      <c r="I6" s="28"/>
      <c r="J6" s="28"/>
      <c r="K6" s="28"/>
      <c r="L6" s="28"/>
      <c r="M6" s="28"/>
      <c r="N6" s="28"/>
      <c r="O6" s="28"/>
      <c r="P6" s="28"/>
      <c r="Q6" s="28"/>
      <c r="R6" s="28"/>
      <c r="S6" s="28"/>
      <c r="T6" s="28"/>
      <c r="U6" s="28"/>
      <c r="V6" s="28"/>
      <c r="W6" s="28"/>
    </row>
    <row r="7" spans="1:23" ht="45" x14ac:dyDescent="0.25">
      <c r="A7" s="22" t="s">
        <v>13</v>
      </c>
      <c r="B7" s="8" t="s">
        <v>32</v>
      </c>
      <c r="C7" s="29">
        <v>15</v>
      </c>
      <c r="D7" s="28"/>
      <c r="E7" s="28"/>
      <c r="F7" s="28"/>
      <c r="G7" s="28"/>
      <c r="H7" s="28"/>
      <c r="I7" s="28"/>
      <c r="J7" s="28"/>
      <c r="K7" s="28"/>
      <c r="L7" s="28"/>
      <c r="M7" s="28"/>
      <c r="N7" s="28"/>
      <c r="O7" s="28"/>
      <c r="P7" s="28"/>
      <c r="Q7" s="28"/>
      <c r="R7" s="28"/>
      <c r="S7" s="28"/>
      <c r="T7" s="28"/>
      <c r="U7" s="28"/>
      <c r="V7" s="28"/>
      <c r="W7" s="28"/>
    </row>
    <row r="8" spans="1:23" ht="75" x14ac:dyDescent="0.25">
      <c r="A8" s="22" t="s">
        <v>13</v>
      </c>
      <c r="B8" s="8" t="s">
        <v>33</v>
      </c>
      <c r="C8" s="29">
        <v>15</v>
      </c>
      <c r="D8" s="28"/>
      <c r="E8" s="28"/>
      <c r="F8" s="28"/>
      <c r="G8" s="28"/>
      <c r="H8" s="28"/>
      <c r="I8" s="28"/>
      <c r="J8" s="28"/>
      <c r="K8" s="28"/>
      <c r="L8" s="28"/>
      <c r="M8" s="28"/>
      <c r="N8" s="28"/>
      <c r="O8" s="28"/>
      <c r="P8" s="28"/>
      <c r="Q8" s="28"/>
      <c r="R8" s="28"/>
      <c r="S8" s="28"/>
      <c r="T8" s="28"/>
      <c r="U8" s="28"/>
      <c r="V8" s="28"/>
      <c r="W8" s="28"/>
    </row>
    <row r="9" spans="1:23" ht="30" x14ac:dyDescent="0.25">
      <c r="A9" s="22" t="s">
        <v>13</v>
      </c>
      <c r="B9" s="8" t="s">
        <v>34</v>
      </c>
      <c r="C9" s="29">
        <v>10</v>
      </c>
      <c r="D9" s="28"/>
      <c r="E9" s="28"/>
      <c r="F9" s="28"/>
      <c r="G9" s="28"/>
      <c r="H9" s="28"/>
      <c r="I9" s="28"/>
      <c r="J9" s="28"/>
      <c r="K9" s="28"/>
      <c r="L9" s="28"/>
      <c r="M9" s="28"/>
      <c r="N9" s="28"/>
      <c r="O9" s="28"/>
      <c r="P9" s="28"/>
      <c r="Q9" s="28"/>
      <c r="R9" s="28"/>
      <c r="S9" s="28"/>
      <c r="T9" s="28"/>
      <c r="U9" s="28"/>
      <c r="V9" s="28"/>
      <c r="W9" s="28"/>
    </row>
    <row r="10" spans="1:23" x14ac:dyDescent="0.25">
      <c r="A10" s="9" t="s">
        <v>14</v>
      </c>
      <c r="B10" s="9"/>
      <c r="C10" s="10">
        <f t="shared" ref="C10:W10" si="0">SUM(C6:C9)</f>
        <v>50</v>
      </c>
      <c r="D10" s="10">
        <f t="shared" si="0"/>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2" spans="1:23" x14ac:dyDescent="0.25">
      <c r="A12" t="s">
        <v>15</v>
      </c>
      <c r="B12" t="s">
        <v>16</v>
      </c>
    </row>
    <row r="13" spans="1:23" x14ac:dyDescent="0.25">
      <c r="B13" t="s">
        <v>17</v>
      </c>
    </row>
  </sheetData>
  <sheetProtection algorithmName="SHA-512" hashValue="fI4KwtyR7G4VDSrCPDOC6i1oftup7Tpvc1WH5dOLqQCvV1JiirxVXvNE2yWzQNf7iKqK63AXWCn0PGE74E3d6g==" saltValue="4y/o8PfuoTxf/W6rfQ8oBA=="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44" priority="420">
      <formula>D6&gt;$C6</formula>
    </cfRule>
  </conditionalFormatting>
  <conditionalFormatting sqref="W6">
    <cfRule type="expression" dxfId="43" priority="381">
      <formula>W6&gt;$C6</formula>
    </cfRule>
  </conditionalFormatting>
  <conditionalFormatting sqref="E6">
    <cfRule type="expression" dxfId="42" priority="399">
      <formula>E6&gt;$C6</formula>
    </cfRule>
  </conditionalFormatting>
  <conditionalFormatting sqref="F6">
    <cfRule type="expression" dxfId="41" priority="398">
      <formula>F6&gt;$C6</formula>
    </cfRule>
  </conditionalFormatting>
  <conditionalFormatting sqref="G6">
    <cfRule type="expression" dxfId="40" priority="397">
      <formula>G6&gt;$C6</formula>
    </cfRule>
  </conditionalFormatting>
  <conditionalFormatting sqref="H6">
    <cfRule type="expression" dxfId="39" priority="396">
      <formula>H6&gt;$C6</formula>
    </cfRule>
  </conditionalFormatting>
  <conditionalFormatting sqref="I6">
    <cfRule type="expression" dxfId="38" priority="395">
      <formula>I6&gt;$C6</formula>
    </cfRule>
  </conditionalFormatting>
  <conditionalFormatting sqref="J6">
    <cfRule type="expression" dxfId="37" priority="394">
      <formula>J6&gt;$C6</formula>
    </cfRule>
  </conditionalFormatting>
  <conditionalFormatting sqref="K6">
    <cfRule type="expression" dxfId="36" priority="393">
      <formula>K6&gt;$C6</formula>
    </cfRule>
  </conditionalFormatting>
  <conditionalFormatting sqref="L6">
    <cfRule type="expression" dxfId="35" priority="392">
      <formula>L6&gt;$C6</formula>
    </cfRule>
  </conditionalFormatting>
  <conditionalFormatting sqref="M6">
    <cfRule type="expression" dxfId="34" priority="391">
      <formula>M6&gt;$C6</formula>
    </cfRule>
  </conditionalFormatting>
  <conditionalFormatting sqref="N6">
    <cfRule type="expression" dxfId="33" priority="390">
      <formula>N6&gt;$C6</formula>
    </cfRule>
  </conditionalFormatting>
  <conditionalFormatting sqref="O6">
    <cfRule type="expression" dxfId="32" priority="389">
      <formula>O6&gt;$C6</formula>
    </cfRule>
  </conditionalFormatting>
  <conditionalFormatting sqref="P6">
    <cfRule type="expression" dxfId="31" priority="388">
      <formula>P6&gt;$C6</formula>
    </cfRule>
  </conditionalFormatting>
  <conditionalFormatting sqref="Q6">
    <cfRule type="expression" dxfId="30" priority="387">
      <formula>Q6&gt;$C6</formula>
    </cfRule>
  </conditionalFormatting>
  <conditionalFormatting sqref="R6">
    <cfRule type="expression" dxfId="29" priority="386">
      <formula>R6&gt;$C6</formula>
    </cfRule>
  </conditionalFormatting>
  <conditionalFormatting sqref="S6">
    <cfRule type="expression" dxfId="28" priority="385">
      <formula>S6&gt;$C6</formula>
    </cfRule>
  </conditionalFormatting>
  <conditionalFormatting sqref="T6">
    <cfRule type="expression" dxfId="27" priority="384">
      <formula>T6&gt;$C6</formula>
    </cfRule>
  </conditionalFormatting>
  <conditionalFormatting sqref="U6">
    <cfRule type="expression" dxfId="26" priority="383">
      <formula>U6&gt;$C6</formula>
    </cfRule>
  </conditionalFormatting>
  <conditionalFormatting sqref="V6">
    <cfRule type="expression" dxfId="25" priority="382">
      <formula>V6&gt;$C6</formula>
    </cfRule>
  </conditionalFormatting>
  <conditionalFormatting sqref="D7:D9">
    <cfRule type="expression" dxfId="24" priority="20">
      <formula>D7&gt;$C7</formula>
    </cfRule>
  </conditionalFormatting>
  <conditionalFormatting sqref="W7:W9">
    <cfRule type="expression" dxfId="23" priority="1">
      <formula>W7&gt;$C7</formula>
    </cfRule>
  </conditionalFormatting>
  <conditionalFormatting sqref="E7:E9">
    <cfRule type="expression" dxfId="22" priority="19">
      <formula>E7&gt;$C7</formula>
    </cfRule>
  </conditionalFormatting>
  <conditionalFormatting sqref="F7:F9">
    <cfRule type="expression" dxfId="21" priority="18">
      <formula>F7&gt;$C7</formula>
    </cfRule>
  </conditionalFormatting>
  <conditionalFormatting sqref="G7:G9">
    <cfRule type="expression" dxfId="20" priority="17">
      <formula>G7&gt;$C7</formula>
    </cfRule>
  </conditionalFormatting>
  <conditionalFormatting sqref="H7:H9">
    <cfRule type="expression" dxfId="19" priority="16">
      <formula>H7&gt;$C7</formula>
    </cfRule>
  </conditionalFormatting>
  <conditionalFormatting sqref="I7:I9">
    <cfRule type="expression" dxfId="18" priority="15">
      <formula>I7&gt;$C7</formula>
    </cfRule>
  </conditionalFormatting>
  <conditionalFormatting sqref="J7:J9">
    <cfRule type="expression" dxfId="17" priority="14">
      <formula>J7&gt;$C7</formula>
    </cfRule>
  </conditionalFormatting>
  <conditionalFormatting sqref="K7:K9">
    <cfRule type="expression" dxfId="16" priority="13">
      <formula>K7&gt;$C7</formula>
    </cfRule>
  </conditionalFormatting>
  <conditionalFormatting sqref="L7:L9">
    <cfRule type="expression" dxfId="15" priority="12">
      <formula>L7&gt;$C7</formula>
    </cfRule>
  </conditionalFormatting>
  <conditionalFormatting sqref="M7:M9">
    <cfRule type="expression" dxfId="14" priority="11">
      <formula>M7&gt;$C7</formula>
    </cfRule>
  </conditionalFormatting>
  <conditionalFormatting sqref="N7:N9">
    <cfRule type="expression" dxfId="13" priority="10">
      <formula>N7&gt;$C7</formula>
    </cfRule>
  </conditionalFormatting>
  <conditionalFormatting sqref="O7:O9">
    <cfRule type="expression" dxfId="12" priority="9">
      <formula>O7&gt;$C7</formula>
    </cfRule>
  </conditionalFormatting>
  <conditionalFormatting sqref="P7:P9">
    <cfRule type="expression" dxfId="11" priority="8">
      <formula>P7&gt;$C7</formula>
    </cfRule>
  </conditionalFormatting>
  <conditionalFormatting sqref="Q7:Q9">
    <cfRule type="expression" dxfId="10" priority="7">
      <formula>Q7&gt;$C7</formula>
    </cfRule>
  </conditionalFormatting>
  <conditionalFormatting sqref="R7:R9">
    <cfRule type="expression" dxfId="9" priority="6">
      <formula>R7&gt;$C7</formula>
    </cfRule>
  </conditionalFormatting>
  <conditionalFormatting sqref="S7:S9">
    <cfRule type="expression" dxfId="8" priority="5">
      <formula>S7&gt;$C7</formula>
    </cfRule>
  </conditionalFormatting>
  <conditionalFormatting sqref="T7:T9">
    <cfRule type="expression" dxfId="7" priority="4">
      <formula>T7&gt;$C7</formula>
    </cfRule>
  </conditionalFormatting>
  <conditionalFormatting sqref="U7:U9">
    <cfRule type="expression" dxfId="6" priority="3">
      <formula>U7&gt;$C7</formula>
    </cfRule>
  </conditionalFormatting>
  <conditionalFormatting sqref="V7:V9">
    <cfRule type="expression" dxfId="5" priority="2">
      <formula>V7&gt;$C7</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1"/>
  <sheetViews>
    <sheetView workbookViewId="0">
      <pane xSplit="2" ySplit="5" topLeftCell="C6" activePane="bottomRight" state="frozen"/>
      <selection pane="topRight" activeCell="C1" sqref="C1"/>
      <selection pane="bottomLeft" activeCell="A6" sqref="A6"/>
      <selection pane="bottomRight" activeCell="F7" sqref="F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6N1949 Personal and Professional Development, Version 3 (April 2023)
</v>
      </c>
    </row>
    <row r="2" spans="1:23"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3" ht="18.75" x14ac:dyDescent="0.3">
      <c r="A3" s="2" t="s">
        <v>29</v>
      </c>
      <c r="D3" s="32"/>
      <c r="E3" s="32"/>
      <c r="F3" s="32"/>
      <c r="G3" s="32"/>
      <c r="H3" s="32"/>
      <c r="I3" s="32"/>
      <c r="J3" s="32"/>
      <c r="K3" s="32"/>
      <c r="L3" s="32"/>
      <c r="M3" s="32"/>
      <c r="N3" s="32"/>
      <c r="O3" s="32"/>
      <c r="P3" s="32"/>
      <c r="Q3" s="32"/>
      <c r="R3" s="32"/>
      <c r="S3" s="32"/>
      <c r="T3" s="32"/>
      <c r="U3" s="32"/>
      <c r="V3" s="32"/>
      <c r="W3" s="32"/>
    </row>
    <row r="4" spans="1:23" x14ac:dyDescent="0.25">
      <c r="D4" s="32"/>
      <c r="E4" s="32"/>
      <c r="F4" s="32"/>
      <c r="G4" s="32"/>
      <c r="H4" s="32"/>
      <c r="I4" s="32"/>
      <c r="J4" s="32"/>
      <c r="K4" s="32"/>
      <c r="L4" s="32"/>
      <c r="M4" s="32"/>
      <c r="N4" s="32"/>
      <c r="O4" s="32"/>
      <c r="P4" s="32"/>
      <c r="Q4" s="32"/>
      <c r="R4" s="32"/>
      <c r="S4" s="32"/>
      <c r="T4" s="32"/>
      <c r="U4" s="32"/>
      <c r="V4" s="32"/>
      <c r="W4" s="32"/>
    </row>
    <row r="5" spans="1:23" ht="30" x14ac:dyDescent="0.25">
      <c r="A5" s="11" t="s">
        <v>11</v>
      </c>
      <c r="B5" s="12"/>
      <c r="C5" s="13" t="s">
        <v>12</v>
      </c>
      <c r="D5" s="33"/>
      <c r="E5" s="33"/>
      <c r="F5" s="33"/>
      <c r="G5" s="33"/>
      <c r="H5" s="33"/>
      <c r="I5" s="33"/>
      <c r="J5" s="33"/>
      <c r="K5" s="33"/>
      <c r="L5" s="33"/>
      <c r="M5" s="33"/>
      <c r="N5" s="33"/>
      <c r="O5" s="33"/>
      <c r="P5" s="33"/>
      <c r="Q5" s="33"/>
      <c r="R5" s="33"/>
      <c r="S5" s="33"/>
      <c r="T5" s="33"/>
      <c r="U5" s="33"/>
      <c r="V5" s="33"/>
      <c r="W5" s="33"/>
    </row>
    <row r="6" spans="1:23" ht="240" x14ac:dyDescent="0.25">
      <c r="A6" s="22" t="s">
        <v>13</v>
      </c>
      <c r="B6" s="8" t="s">
        <v>30</v>
      </c>
      <c r="C6" s="29">
        <v>70</v>
      </c>
      <c r="D6" s="28"/>
      <c r="E6" s="28"/>
      <c r="F6" s="28"/>
      <c r="G6" s="28"/>
      <c r="H6" s="28"/>
      <c r="I6" s="28"/>
      <c r="J6" s="28"/>
      <c r="K6" s="28"/>
      <c r="L6" s="28"/>
      <c r="M6" s="28"/>
      <c r="N6" s="28"/>
      <c r="O6" s="28"/>
      <c r="P6" s="28"/>
      <c r="Q6" s="28"/>
      <c r="R6" s="28"/>
      <c r="S6" s="28"/>
      <c r="T6" s="28"/>
      <c r="U6" s="28"/>
      <c r="V6" s="28"/>
      <c r="W6" s="28"/>
    </row>
    <row r="7" spans="1:23" ht="120" x14ac:dyDescent="0.25">
      <c r="A7" s="22" t="s">
        <v>13</v>
      </c>
      <c r="B7" s="8" t="s">
        <v>35</v>
      </c>
      <c r="C7" s="29">
        <v>30</v>
      </c>
      <c r="D7" s="28"/>
      <c r="E7" s="28"/>
      <c r="F7" s="28"/>
      <c r="G7" s="28"/>
      <c r="H7" s="28"/>
      <c r="I7" s="28"/>
      <c r="J7" s="28"/>
      <c r="K7" s="28"/>
      <c r="L7" s="28"/>
      <c r="M7" s="28"/>
      <c r="N7" s="28"/>
      <c r="O7" s="28"/>
      <c r="P7" s="28"/>
      <c r="Q7" s="28"/>
      <c r="R7" s="28"/>
      <c r="S7" s="28"/>
      <c r="T7" s="28"/>
      <c r="U7" s="28"/>
      <c r="V7" s="28"/>
      <c r="W7" s="28"/>
    </row>
    <row r="8" spans="1:23" x14ac:dyDescent="0.25">
      <c r="A8" s="9" t="s">
        <v>14</v>
      </c>
      <c r="B8" s="9" t="s">
        <v>36</v>
      </c>
      <c r="C8" s="10">
        <f>SUM(C6:C7)/2</f>
        <v>50</v>
      </c>
      <c r="D8" s="10">
        <f>SUM(D6:D7)/2</f>
        <v>0</v>
      </c>
      <c r="E8" s="10">
        <f>SUM(E6:E7)/2</f>
        <v>0</v>
      </c>
      <c r="F8" s="10">
        <f>SUM(F6:F7)/2</f>
        <v>0</v>
      </c>
      <c r="G8" s="10">
        <f t="shared" ref="G8:W8" si="0">SUM(G6:G7)/2</f>
        <v>0</v>
      </c>
      <c r="H8" s="10">
        <f t="shared" si="0"/>
        <v>0</v>
      </c>
      <c r="I8" s="10">
        <f t="shared" si="0"/>
        <v>0</v>
      </c>
      <c r="J8" s="10">
        <f t="shared" si="0"/>
        <v>0</v>
      </c>
      <c r="K8" s="10">
        <f t="shared" si="0"/>
        <v>0</v>
      </c>
      <c r="L8" s="10">
        <f t="shared" si="0"/>
        <v>0</v>
      </c>
      <c r="M8" s="10">
        <f t="shared" si="0"/>
        <v>0</v>
      </c>
      <c r="N8" s="10">
        <f t="shared" si="0"/>
        <v>0</v>
      </c>
      <c r="O8" s="10">
        <f t="shared" si="0"/>
        <v>0</v>
      </c>
      <c r="P8" s="10">
        <f t="shared" si="0"/>
        <v>0</v>
      </c>
      <c r="Q8" s="10">
        <f t="shared" si="0"/>
        <v>0</v>
      </c>
      <c r="R8" s="10">
        <f t="shared" si="0"/>
        <v>0</v>
      </c>
      <c r="S8" s="10">
        <f t="shared" si="0"/>
        <v>0</v>
      </c>
      <c r="T8" s="10">
        <f t="shared" si="0"/>
        <v>0</v>
      </c>
      <c r="U8" s="10">
        <f t="shared" si="0"/>
        <v>0</v>
      </c>
      <c r="V8" s="10">
        <f t="shared" si="0"/>
        <v>0</v>
      </c>
      <c r="W8" s="10">
        <f t="shared" si="0"/>
        <v>0</v>
      </c>
    </row>
    <row r="10" spans="1:23" x14ac:dyDescent="0.25">
      <c r="A10" t="s">
        <v>15</v>
      </c>
      <c r="B10" t="s">
        <v>16</v>
      </c>
    </row>
    <row r="11" spans="1:23" x14ac:dyDescent="0.25">
      <c r="B11" t="s">
        <v>17</v>
      </c>
    </row>
  </sheetData>
  <sheetProtection algorithmName="SHA-512" hashValue="3FL9vjk/OvDrEUNkYO3C12PEfpsKE9WRk+10oCRKjY4nC+3fo7bfKd2M9UwuM9It6BEXZWT6AQ6vMcPt+SBKHg==" saltValue="n5VQMWEvtkd3MOTjv8nIaA=="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4" priority="222">
      <formula>D6&gt;$C6</formula>
    </cfRule>
  </conditionalFormatting>
  <conditionalFormatting sqref="D7">
    <cfRule type="expression" dxfId="3" priority="162">
      <formula>D7&gt;$C7</formula>
    </cfRule>
  </conditionalFormatting>
  <conditionalFormatting sqref="E6:W6">
    <cfRule type="expression" dxfId="2" priority="2">
      <formula>E6&gt;$C6</formula>
    </cfRule>
  </conditionalFormatting>
  <conditionalFormatting sqref="E7:W7">
    <cfRule type="expression" dxfId="1" priority="1">
      <formula>E7&gt;$C7</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16" sqref="I1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 xml:space="preserve">6N1949 Personal and Professional Development, Version 3 (April 2023)
</v>
      </c>
    </row>
    <row r="6" spans="1:9" ht="25.5"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'Collection of Work'!$D$10</f>
        <v>0</v>
      </c>
      <c r="F7" s="21">
        <f>'Skills Demo'!$D$8</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'Collection of Work'!$E$10</f>
        <v>0</v>
      </c>
      <c r="F8" s="25">
        <f>'Skills Demo'!$E$8</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'Collection of Work'!$F$10</f>
        <v>0</v>
      </c>
      <c r="F9" s="21">
        <f>'Skills Demo'!$F$8</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'Collection of Work'!$G$10</f>
        <v>0</v>
      </c>
      <c r="F10" s="25">
        <f>'Skills Demo'!$G$8</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'Collection of Work'!$H$10</f>
        <v>0</v>
      </c>
      <c r="F11" s="21">
        <f>'Skills Demo'!$H$8</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'Collection of Work'!$I$10</f>
        <v>0</v>
      </c>
      <c r="F12" s="25">
        <f>'Skills Demo'!$I$8</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'Collection of Work'!$J$10</f>
        <v>0</v>
      </c>
      <c r="F13" s="21">
        <f>'Skills Demo'!$J$8</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'Collection of Work'!$K$10</f>
        <v>0</v>
      </c>
      <c r="F14" s="25">
        <f>'Skills Demo'!$K$8</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'Collection of Work'!$L$10</f>
        <v>0</v>
      </c>
      <c r="F15" s="21">
        <f>'Skills Demo'!$L$8</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'Collection of Work'!$M$10</f>
        <v>0</v>
      </c>
      <c r="F16" s="25">
        <f>'Skills Demo'!$M$8</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'Collection of Work'!$N$10</f>
        <v>0</v>
      </c>
      <c r="F17" s="21">
        <f>'Skills Demo'!$N$8</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'Collection of Work'!$O$10</f>
        <v>0</v>
      </c>
      <c r="F18" s="25">
        <f>'Skills Demo'!$O$8</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'Collection of Work'!$P$10</f>
        <v>0</v>
      </c>
      <c r="F19" s="21">
        <f>'Skills Demo'!$P$8</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'Collection of Work'!$Q$10</f>
        <v>0</v>
      </c>
      <c r="F20" s="25">
        <f>'Skills Demo'!$Q$8</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'Collection of Work'!$R$10</f>
        <v>0</v>
      </c>
      <c r="F21" s="21">
        <f>'Skills Demo'!$R$8</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'Collection of Work'!$S$10</f>
        <v>0</v>
      </c>
      <c r="F22" s="25">
        <f>'Skills Demo'!$S$8</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'Collection of Work'!$T$10</f>
        <v>0</v>
      </c>
      <c r="F23" s="21">
        <f>'Skills Demo'!$T$8</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'Collection of Work'!$U$10</f>
        <v>0</v>
      </c>
      <c r="F24" s="25">
        <f>'Skills Demo'!$U$8</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'Collection of Work'!$V$10</f>
        <v>0</v>
      </c>
      <c r="F25" s="21">
        <f>'Skills Demo'!$V$8</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'Collection of Work'!$W$10</f>
        <v>0</v>
      </c>
      <c r="F26" s="25">
        <f>'Skills Demo'!$W$8</f>
        <v>0</v>
      </c>
      <c r="G26" s="25" t="str">
        <f t="shared" si="0"/>
        <v/>
      </c>
      <c r="H26" s="20" t="str">
        <f t="shared" si="1"/>
        <v/>
      </c>
      <c r="I26" s="27"/>
    </row>
    <row r="27" spans="1:9" x14ac:dyDescent="0.25">
      <c r="I27" s="19"/>
    </row>
    <row r="28" spans="1:9" ht="29.25" customHeight="1" x14ac:dyDescent="0.25">
      <c r="A28" s="34" t="s">
        <v>26</v>
      </c>
      <c r="B28" s="35"/>
      <c r="C28" s="35"/>
      <c r="D28" s="35"/>
      <c r="E28" s="35"/>
      <c r="F28" s="35"/>
      <c r="G28" s="35"/>
      <c r="H28" s="35"/>
      <c r="I28" s="35"/>
    </row>
    <row r="29" spans="1:9" ht="30" customHeight="1" x14ac:dyDescent="0.25">
      <c r="A29" s="36" t="s">
        <v>27</v>
      </c>
      <c r="B29" s="37"/>
      <c r="C29" s="37"/>
      <c r="D29" s="37"/>
      <c r="E29" s="37"/>
      <c r="F29" s="37"/>
      <c r="G29" s="37"/>
      <c r="H29" s="37"/>
      <c r="I29" s="37"/>
    </row>
    <row r="30" spans="1:9" x14ac:dyDescent="0.25">
      <c r="B30" s="7"/>
    </row>
  </sheetData>
  <sheetProtection algorithmName="SHA-512" hashValue="Rs4Q5pMa7UOnDCnnTuOqfyDLvuGQmIbLpBLrIAi4bpOf6f8Ej1O9iqOq2qvMo8HE6ZZbSRiD9VopgMATJnlZ+g==" saltValue="7cTBZFlULOQWACxtSk3eB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38b2580e-9ac0-4cb7-be66-de2b439f933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17" ma:contentTypeDescription="Create a new document." ma:contentTypeScope="" ma:versionID="caf44301f03aad1c067477ad3d978114">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013c039a25a06b95f038bfaa4405c97a"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purl.org/dc/elements/1.1/"/>
    <ds:schemaRef ds:uri="http://schemas.microsoft.com/sharepoint/v3"/>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82359709-66c9-4ed4-b87f-4fe2b34dcae6"/>
    <ds:schemaRef ds:uri="38b2580e-9ac0-4cb7-be66-de2b439f9332"/>
  </ds:schemaRefs>
</ds:datastoreItem>
</file>

<file path=customXml/itemProps3.xml><?xml version="1.0" encoding="utf-8"?>
<ds:datastoreItem xmlns:ds="http://schemas.openxmlformats.org/officeDocument/2006/customXml" ds:itemID="{A12800FD-43C7-4072-B754-84C2DC042B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Debbie Dollard</cp:lastModifiedBy>
  <cp:revision/>
  <dcterms:created xsi:type="dcterms:W3CDTF">2020-08-23T19:19:09Z</dcterms:created>
  <dcterms:modified xsi:type="dcterms:W3CDTF">2023-04-25T11:55:48Z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y fmtid="{D5CDD505-2E9C-101B-9397-08002B2CF9AE}" pid="3" name="MediaServiceImageTags">
    <vt:lpwstr/>
  </property>
</Properties>
</file>