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mconnell_loetb_ie/Documents/To put on Share Point/Marking sheets/"/>
    </mc:Choice>
  </mc:AlternateContent>
  <bookViews>
    <workbookView xWindow="-120" yWindow="-120" windowWidth="20730" windowHeight="11160"/>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2" l="1"/>
  <c r="W11" i="8"/>
  <c r="V11" i="8"/>
  <c r="U11" i="8"/>
  <c r="T11" i="8"/>
  <c r="S11" i="8"/>
  <c r="R11" i="8"/>
  <c r="Q11" i="8"/>
  <c r="P11" i="8"/>
  <c r="O11" i="8"/>
  <c r="N11" i="8"/>
  <c r="M11" i="8"/>
  <c r="L11" i="8"/>
  <c r="K11" i="8"/>
  <c r="J11" i="8"/>
  <c r="I11" i="8"/>
  <c r="H11" i="8"/>
  <c r="G11" i="8"/>
  <c r="F11" i="8"/>
  <c r="E11" i="8"/>
  <c r="D11" i="8"/>
  <c r="C11" i="8"/>
  <c r="W11" i="2"/>
  <c r="V11" i="2"/>
  <c r="U11" i="2"/>
  <c r="T11" i="2"/>
  <c r="S11" i="2"/>
  <c r="R11" i="2"/>
  <c r="Q11" i="2"/>
  <c r="P11" i="2"/>
  <c r="O11" i="2"/>
  <c r="N11" i="2"/>
  <c r="M11" i="2"/>
  <c r="L11" i="2"/>
  <c r="K11" i="2"/>
  <c r="J11" i="2"/>
  <c r="I11" i="2"/>
  <c r="H11" i="2"/>
  <c r="G11" i="2"/>
  <c r="F11" i="2"/>
  <c r="E11" i="2"/>
  <c r="C11" i="2"/>
  <c r="F26" i="6" l="1"/>
  <c r="F25" i="6"/>
  <c r="F24" i="6"/>
  <c r="F23" i="6"/>
  <c r="F22" i="6"/>
  <c r="F21" i="6"/>
  <c r="F20" i="6"/>
  <c r="F19" i="6"/>
  <c r="F18" i="6"/>
  <c r="F17" i="6"/>
  <c r="F16" i="6"/>
  <c r="F15" i="6"/>
  <c r="F14" i="6"/>
  <c r="F13" i="6"/>
  <c r="F12" i="6"/>
  <c r="F11" i="6"/>
  <c r="F10" i="6"/>
  <c r="F9" i="6"/>
  <c r="F8" i="6"/>
  <c r="F7" i="6"/>
  <c r="W2" i="8"/>
  <c r="V2" i="8"/>
  <c r="U2" i="8"/>
  <c r="T2" i="8"/>
  <c r="S2" i="8"/>
  <c r="R2" i="8"/>
  <c r="Q2" i="8"/>
  <c r="P2" i="8"/>
  <c r="O2" i="8"/>
  <c r="N2" i="8"/>
  <c r="M2" i="8"/>
  <c r="L2" i="8"/>
  <c r="K2" i="8"/>
  <c r="J2" i="8"/>
  <c r="I2" i="8"/>
  <c r="H2" i="8"/>
  <c r="G2" i="8"/>
  <c r="F2" i="8"/>
  <c r="E2" i="8"/>
  <c r="D2" i="8"/>
  <c r="A1" i="8"/>
  <c r="E26" i="6" l="1"/>
  <c r="E25" i="6"/>
  <c r="E24" i="6"/>
  <c r="E23" i="6"/>
  <c r="E22" i="6"/>
  <c r="E21" i="6"/>
  <c r="E20" i="6"/>
  <c r="E19" i="6"/>
  <c r="E18" i="6"/>
  <c r="E17" i="6"/>
  <c r="E16" i="6"/>
  <c r="E15" i="6"/>
  <c r="E14" i="6"/>
  <c r="E13" i="6"/>
  <c r="E12" i="6"/>
  <c r="E11" i="6"/>
  <c r="E10" i="6"/>
  <c r="E9" i="6"/>
  <c r="E8" i="6"/>
  <c r="E7" i="6"/>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<sst xmlns="http://schemas.openxmlformats.org/spreadsheetml/2006/main" count="61" uniqueCount="42">
  <si>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</si>
  <si>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</si>
  <si>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</si>
  <si>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</si>
  <si>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</si>
  <si>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</si>
  <si>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</si>
  <si>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</si>
  <si>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</si>
  <si>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</si>
  <si>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</si>
  <si>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</si>
  <si>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</si>
  <si>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</si>
  <si>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</si>
  <si>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</si>
  <si>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</si>
  <si>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</si>
  <si>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</si>
  <si>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</si>
  <si>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</si>
  <si>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</si>
  <si>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</si>
  <si>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</si>
  <si>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</si>
  <si>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</si>
  <si>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</si>
  <si>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</si>
  <si>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6N1948 Team Leadership</t>
  </si>
  <si>
    <t>Collection of Work 50%</t>
  </si>
  <si>
    <t>In-depth knowledge of the characteristics and features of teams and teamwork</t>
  </si>
  <si>
    <t>Extensive analysis of leadership and management concepts, styles and underpinning theories</t>
  </si>
  <si>
    <t>Comprehensive description of all stages of planning, monitoring and evaluation</t>
  </si>
  <si>
    <t>Clear understanding of organisation strategy, objectives and goals</t>
  </si>
  <si>
    <t>Critical reflection and evaluation of personal effectiveness as Team Leader</t>
  </si>
  <si>
    <t>Skills Demonstration 50%</t>
  </si>
  <si>
    <t>Effective use of communication skills demonstrated</t>
  </si>
  <si>
    <t>Managerial tasks planned and executed efficiently</t>
  </si>
  <si>
    <t>Clear identification of leadership qualities</t>
  </si>
  <si>
    <t>Clear understanding of the whole process and its stages</t>
  </si>
  <si>
    <t>Critical reflection and evaluation of own effectiveness as a team leader</t>
  </si>
  <si>
    <t>100 divided by 2 =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</si>
</sst>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4"/>
      <color rgb="FF000000"/>
      <name val="Calibri"/>
      <family val="2"/>
      <scheme val="minor"/>
    </font>
    <font>
      <sz val="12"/>
      <color rgb="FF00000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4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11" fillId="0" borderId="0" xfId="0" applyFont="1"/>
    <xf numFmtId="0" fontId="0" fillId="0" borderId="7" xfId="0" applyBorder="1" applyAlignment="1">
      <alignment horizontal="center" vertical="center"/>
    </xf>
    <xf numFmtId="0" fontId="9" fillId="0" borderId="0" xfId="0" applyFont="1" applyAlignment="1">
      <alignment horizontal="center" vertical="center"/>
    </xf>
    <xf numFmtId="0" fontId="12" fillId="0" borderId="0" xfId="0" applyFont="1" applyAlignment="1"/>
    <xf numFmtId="0" fontId="12" fillId="0" borderId="0" xfId="0" applyFont="1" applyAlignment="1">
      <alignment wrapText="1"/>
    </xf>
    <xf numFmtId="0" fontId="0" fillId="0" borderId="7" xfId="0" applyBorder="1" applyAlignment="1">
      <alignment horizontal="center"/>
    </xf>
    <xf numFmtId="0" fontId="9" fillId="0" borderId="0" xfId="0" applyFont="1" applyAlignment="1">
      <alignment horizontal="center"/>
    </xf>
    <xf numFmtId="0" fontId="0" fillId="0" borderId="2" xfId="0" applyBorder="1" applyAlignment="1">
      <alignment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73">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topLeftCell="A10"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7"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EWIuKCltCg3GSv5pR2Ja3Q+Gz1sAffNouz6TvAlRDExm/xMmCHkp5pt0JfIb0EygQVfk/6BR/UX8voWAl/2W7w==" saltValue="kCPy8MwWN0D1dEHPWIoKWQ==" spinCount="100000" sheet="1" objects="1" scenarios="1" selectLockedCells="1"/>
  <sortState ref="B11:D30">
    <sortCondition ref="C11:C30"/>
    <sortCondition ref="B11:B30"/>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4"/>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6N1948 Team Leadership</v>
      </c>
    </row>
    <row r="2" spans="1:23" x14ac:dyDescent="0.25">
      <c r="D2" s="35" t="str">
        <f>Learners!$C11&amp;", "&amp;Learners!$B11</f>
        <v xml:space="preserve">, </v>
      </c>
      <c r="E2" s="35" t="str">
        <f>Learners!$C12&amp;", "&amp;Learners!$B12</f>
        <v xml:space="preserve">, </v>
      </c>
      <c r="F2" s="35" t="str">
        <f>Learners!$C13&amp;", "&amp;Learners!$B13</f>
        <v xml:space="preserve">, </v>
      </c>
      <c r="G2" s="35" t="str">
        <f>Learners!$C14&amp;", "&amp;Learners!$B14</f>
        <v xml:space="preserve">, </v>
      </c>
      <c r="H2" s="35" t="str">
        <f>Learners!$C15&amp;", "&amp;Learners!$B15</f>
        <v xml:space="preserve">, </v>
      </c>
      <c r="I2" s="35" t="str">
        <f>Learners!$C16&amp;", "&amp;Learners!$B16</f>
        <v xml:space="preserve">, </v>
      </c>
      <c r="J2" s="35" t="str">
        <f>Learners!$C17&amp;", "&amp;Learners!$B17</f>
        <v xml:space="preserve">, </v>
      </c>
      <c r="K2" s="35" t="str">
        <f>Learners!$C18&amp;", "&amp;Learners!$B18</f>
        <v xml:space="preserve">, </v>
      </c>
      <c r="L2" s="35" t="str">
        <f>Learners!$C19&amp;", "&amp;Learners!$B19</f>
        <v xml:space="preserve">, </v>
      </c>
      <c r="M2" s="35" t="str">
        <f>Learners!$C20&amp;", "&amp;Learners!$B20</f>
        <v xml:space="preserve">, </v>
      </c>
      <c r="N2" s="35" t="str">
        <f>Learners!$C21&amp;", "&amp;Learners!$B21</f>
        <v xml:space="preserve">, </v>
      </c>
      <c r="O2" s="35" t="str">
        <f>Learners!$C22&amp;", "&amp;Learners!$B22</f>
        <v xml:space="preserve">, </v>
      </c>
      <c r="P2" s="35" t="str">
        <f>Learners!$C23&amp;", "&amp;Learners!$B23</f>
        <v xml:space="preserve">, </v>
      </c>
      <c r="Q2" s="35" t="str">
        <f>Learners!$C24&amp;", "&amp;Learners!$B24</f>
        <v xml:space="preserve">, </v>
      </c>
      <c r="R2" s="35" t="str">
        <f>Learners!$C25&amp;", "&amp;Learners!$B25</f>
        <v xml:space="preserve">, </v>
      </c>
      <c r="S2" s="35" t="str">
        <f>Learners!$C26&amp;", "&amp;Learners!$B26</f>
        <v xml:space="preserve">, </v>
      </c>
      <c r="T2" s="35" t="str">
        <f>Learners!$C27&amp;", "&amp;Learners!$B27</f>
        <v xml:space="preserve">, </v>
      </c>
      <c r="U2" s="35" t="str">
        <f>Learners!$C28&amp;", "&amp;Learners!$B28</f>
        <v xml:space="preserve">, </v>
      </c>
      <c r="V2" s="35" t="str">
        <f>Learners!$C29&amp;", "&amp;Learners!$B29</f>
        <v xml:space="preserve">, </v>
      </c>
      <c r="W2" s="35" t="str">
        <f>Learners!$C30&amp;", "&amp;Learners!$B30</f>
        <v xml:space="preserve">, </v>
      </c>
    </row>
    <row r="3" spans="1:23" ht="18.75" x14ac:dyDescent="0.3">
      <c r="A3" s="27" t="s">
        <v>29</v>
      </c>
      <c r="D3" s="36"/>
      <c r="E3" s="36"/>
      <c r="F3" s="36"/>
      <c r="G3" s="36"/>
      <c r="H3" s="36"/>
      <c r="I3" s="36"/>
      <c r="J3" s="36"/>
      <c r="K3" s="36"/>
      <c r="L3" s="36"/>
      <c r="M3" s="36"/>
      <c r="N3" s="36"/>
      <c r="O3" s="36"/>
      <c r="P3" s="36"/>
      <c r="Q3" s="36"/>
      <c r="R3" s="36"/>
      <c r="S3" s="36"/>
      <c r="T3" s="36"/>
      <c r="U3" s="36"/>
      <c r="V3" s="36"/>
      <c r="W3" s="36"/>
    </row>
    <row r="4" spans="1:23" x14ac:dyDescent="0.25">
      <c r="D4" s="36"/>
      <c r="E4" s="36"/>
      <c r="F4" s="36"/>
      <c r="G4" s="36"/>
      <c r="H4" s="36"/>
      <c r="I4" s="36"/>
      <c r="J4" s="36"/>
      <c r="K4" s="36"/>
      <c r="L4" s="36"/>
      <c r="M4" s="36"/>
      <c r="N4" s="36"/>
      <c r="O4" s="36"/>
      <c r="P4" s="36"/>
      <c r="Q4" s="36"/>
      <c r="R4" s="36"/>
      <c r="S4" s="36"/>
      <c r="T4" s="36"/>
      <c r="U4" s="36"/>
      <c r="V4" s="36"/>
      <c r="W4" s="36"/>
    </row>
    <row r="5" spans="1:23" ht="30" x14ac:dyDescent="0.25">
      <c r="A5" s="10" t="s">
        <v>11</v>
      </c>
      <c r="B5" s="11"/>
      <c r="C5" s="12" t="s">
        <v>12</v>
      </c>
      <c r="D5" s="37"/>
      <c r="E5" s="37"/>
      <c r="F5" s="37"/>
      <c r="G5" s="37"/>
      <c r="H5" s="37"/>
      <c r="I5" s="37"/>
      <c r="J5" s="37"/>
      <c r="K5" s="37"/>
      <c r="L5" s="37"/>
      <c r="M5" s="37"/>
      <c r="N5" s="37"/>
      <c r="O5" s="37"/>
      <c r="P5" s="37"/>
      <c r="Q5" s="37"/>
      <c r="R5" s="37"/>
      <c r="S5" s="37"/>
      <c r="T5" s="37"/>
      <c r="U5" s="37"/>
      <c r="V5" s="37"/>
      <c r="W5" s="37"/>
    </row>
    <row r="6" spans="1:23" ht="45" customHeight="1" x14ac:dyDescent="0.25">
      <c r="A6" s="29" t="s">
        <v>13</v>
      </c>
      <c r="B6" s="34" t="s">
        <v>30</v>
      </c>
      <c r="C6" s="28">
        <v>20</v>
      </c>
      <c r="D6" s="26"/>
      <c r="E6" s="26"/>
      <c r="F6" s="26"/>
      <c r="G6" s="26"/>
      <c r="H6" s="26"/>
      <c r="I6" s="26"/>
      <c r="J6" s="26"/>
      <c r="K6" s="26"/>
      <c r="L6" s="26"/>
      <c r="M6" s="26"/>
      <c r="N6" s="26"/>
      <c r="O6" s="26"/>
      <c r="P6" s="26"/>
      <c r="Q6" s="26"/>
      <c r="R6" s="26"/>
      <c r="S6" s="26"/>
      <c r="T6" s="26"/>
      <c r="U6" s="26"/>
      <c r="V6" s="26"/>
      <c r="W6" s="26"/>
    </row>
    <row r="7" spans="1:23" ht="45" customHeight="1" x14ac:dyDescent="0.25">
      <c r="A7" s="29" t="s">
        <v>13</v>
      </c>
      <c r="B7" s="34" t="s">
        <v>31</v>
      </c>
      <c r="C7" s="28">
        <v>20</v>
      </c>
      <c r="D7" s="26"/>
      <c r="E7" s="26"/>
      <c r="F7" s="26"/>
      <c r="G7" s="26"/>
      <c r="H7" s="26"/>
      <c r="I7" s="26"/>
      <c r="J7" s="26"/>
      <c r="K7" s="26"/>
      <c r="L7" s="26"/>
      <c r="M7" s="26"/>
      <c r="N7" s="26"/>
      <c r="O7" s="26"/>
      <c r="P7" s="26"/>
      <c r="Q7" s="26"/>
      <c r="R7" s="26"/>
      <c r="S7" s="26"/>
      <c r="T7" s="26"/>
      <c r="U7" s="26"/>
      <c r="V7" s="26"/>
      <c r="W7" s="26"/>
    </row>
    <row r="8" spans="1:23" ht="45" customHeight="1" x14ac:dyDescent="0.25">
      <c r="A8" s="29" t="s">
        <v>13</v>
      </c>
      <c r="B8" s="34" t="s">
        <v>32</v>
      </c>
      <c r="C8" s="28">
        <v>20</v>
      </c>
      <c r="D8" s="26"/>
      <c r="E8" s="26"/>
      <c r="F8" s="26"/>
      <c r="G8" s="26"/>
      <c r="H8" s="26"/>
      <c r="I8" s="26"/>
      <c r="J8" s="26"/>
      <c r="K8" s="26"/>
      <c r="L8" s="26"/>
      <c r="M8" s="26"/>
      <c r="N8" s="26"/>
      <c r="O8" s="26"/>
      <c r="P8" s="26"/>
      <c r="Q8" s="26"/>
      <c r="R8" s="26"/>
      <c r="S8" s="26"/>
      <c r="T8" s="26"/>
      <c r="U8" s="26"/>
      <c r="V8" s="26"/>
      <c r="W8" s="26"/>
    </row>
    <row r="9" spans="1:23" ht="45" customHeight="1" x14ac:dyDescent="0.25">
      <c r="A9" s="29" t="s">
        <v>13</v>
      </c>
      <c r="B9" s="34" t="s">
        <v>33</v>
      </c>
      <c r="C9" s="28">
        <v>20</v>
      </c>
      <c r="D9" s="26"/>
      <c r="E9" s="26"/>
      <c r="F9" s="26"/>
      <c r="G9" s="26"/>
      <c r="H9" s="26"/>
      <c r="I9" s="26"/>
      <c r="J9" s="26"/>
      <c r="K9" s="26"/>
      <c r="L9" s="26"/>
      <c r="M9" s="26"/>
      <c r="N9" s="26"/>
      <c r="O9" s="26"/>
      <c r="P9" s="26"/>
      <c r="Q9" s="26"/>
      <c r="R9" s="26"/>
      <c r="S9" s="26"/>
      <c r="T9" s="26"/>
      <c r="U9" s="26"/>
      <c r="V9" s="26"/>
      <c r="W9" s="26"/>
    </row>
    <row r="10" spans="1:23" ht="45" customHeight="1" x14ac:dyDescent="0.25">
      <c r="A10" s="29" t="s">
        <v>13</v>
      </c>
      <c r="B10" s="34" t="s">
        <v>34</v>
      </c>
      <c r="C10" s="28">
        <v>20</v>
      </c>
      <c r="D10" s="26"/>
      <c r="E10" s="26"/>
      <c r="F10" s="26"/>
      <c r="G10" s="26"/>
      <c r="H10" s="26"/>
      <c r="I10" s="26"/>
      <c r="J10" s="26"/>
      <c r="K10" s="26"/>
      <c r="L10" s="26"/>
      <c r="M10" s="26"/>
      <c r="N10" s="26"/>
      <c r="O10" s="26"/>
      <c r="P10" s="26"/>
      <c r="Q10" s="26"/>
      <c r="R10" s="26"/>
      <c r="S10" s="26"/>
      <c r="T10" s="26"/>
      <c r="U10" s="26"/>
      <c r="V10" s="26"/>
      <c r="W10" s="26"/>
    </row>
    <row r="11" spans="1:23" x14ac:dyDescent="0.25">
      <c r="A11" s="8" t="s">
        <v>14</v>
      </c>
      <c r="B11" s="8" t="s">
        <v>41</v>
      </c>
      <c r="C11" s="9">
        <f t="shared" ref="C11:W11" si="0">SUM(C6:C10)/2</f>
        <v>50</v>
      </c>
      <c r="D11" s="9">
        <f t="shared" si="0"/>
        <v>0</v>
      </c>
      <c r="E11" s="9">
        <f t="shared" si="0"/>
        <v>0</v>
      </c>
      <c r="F11" s="9">
        <f t="shared" si="0"/>
        <v>0</v>
      </c>
      <c r="G11" s="9">
        <f t="shared" si="0"/>
        <v>0</v>
      </c>
      <c r="H11" s="9">
        <f t="shared" si="0"/>
        <v>0</v>
      </c>
      <c r="I11" s="9">
        <f t="shared" si="0"/>
        <v>0</v>
      </c>
      <c r="J11" s="9">
        <f t="shared" si="0"/>
        <v>0</v>
      </c>
      <c r="K11" s="9">
        <f t="shared" si="0"/>
        <v>0</v>
      </c>
      <c r="L11" s="9">
        <f t="shared" si="0"/>
        <v>0</v>
      </c>
      <c r="M11" s="9">
        <f t="shared" si="0"/>
        <v>0</v>
      </c>
      <c r="N11" s="9">
        <f t="shared" si="0"/>
        <v>0</v>
      </c>
      <c r="O11" s="9">
        <f t="shared" si="0"/>
        <v>0</v>
      </c>
      <c r="P11" s="9">
        <f t="shared" si="0"/>
        <v>0</v>
      </c>
      <c r="Q11" s="9">
        <f t="shared" si="0"/>
        <v>0</v>
      </c>
      <c r="R11" s="9">
        <f t="shared" si="0"/>
        <v>0</v>
      </c>
      <c r="S11" s="9">
        <f t="shared" si="0"/>
        <v>0</v>
      </c>
      <c r="T11" s="9">
        <f t="shared" si="0"/>
        <v>0</v>
      </c>
      <c r="U11" s="9">
        <f t="shared" si="0"/>
        <v>0</v>
      </c>
      <c r="V11" s="9">
        <f t="shared" si="0"/>
        <v>0</v>
      </c>
      <c r="W11" s="9">
        <f t="shared" si="0"/>
        <v>0</v>
      </c>
    </row>
    <row r="13" spans="1:23" x14ac:dyDescent="0.25">
      <c r="A13" t="s">
        <v>15</v>
      </c>
      <c r="B13" t="s">
        <v>16</v>
      </c>
    </row>
    <row r="14" spans="1:23" x14ac:dyDescent="0.25">
      <c r="B14" t="s">
        <v>17</v>
      </c>
    </row>
  </sheetData>
  <sheetProtection algorithmName="SHA-512" hashValue="B03bVy1Uv9dsSB9SpLY9Gq7YdWnLElG2lwCSL036/7PnkSMnnejKJkUTHFoH692BAwM9HHnj8YkPxyw0FmRzKw==" saltValue="oYx+OPvaofFWJXoMyoxKWA=="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
    <cfRule type="expression" dxfId="172" priority="403">
      <formula>D6&gt;$C6</formula>
    </cfRule>
  </conditionalFormatting>
  <conditionalFormatting sqref="W6">
    <cfRule type="expression" dxfId="171" priority="364">
      <formula>W6&gt;$C6</formula>
    </cfRule>
  </conditionalFormatting>
  <conditionalFormatting sqref="E6">
    <cfRule type="expression" dxfId="170" priority="382">
      <formula>E6&gt;$C6</formula>
    </cfRule>
  </conditionalFormatting>
  <conditionalFormatting sqref="F6">
    <cfRule type="expression" dxfId="169" priority="381">
      <formula>F6&gt;$C6</formula>
    </cfRule>
  </conditionalFormatting>
  <conditionalFormatting sqref="G6">
    <cfRule type="expression" dxfId="168" priority="380">
      <formula>G6&gt;$C6</formula>
    </cfRule>
  </conditionalFormatting>
  <conditionalFormatting sqref="H6">
    <cfRule type="expression" dxfId="167" priority="379">
      <formula>H6&gt;$C6</formula>
    </cfRule>
  </conditionalFormatting>
  <conditionalFormatting sqref="I6">
    <cfRule type="expression" dxfId="166" priority="378">
      <formula>I6&gt;$C6</formula>
    </cfRule>
  </conditionalFormatting>
  <conditionalFormatting sqref="J6">
    <cfRule type="expression" dxfId="165" priority="377">
      <formula>J6&gt;$C6</formula>
    </cfRule>
  </conditionalFormatting>
  <conditionalFormatting sqref="K6">
    <cfRule type="expression" dxfId="164" priority="376">
      <formula>K6&gt;$C6</formula>
    </cfRule>
  </conditionalFormatting>
  <conditionalFormatting sqref="L6">
    <cfRule type="expression" dxfId="163" priority="375">
      <formula>L6&gt;$C6</formula>
    </cfRule>
  </conditionalFormatting>
  <conditionalFormatting sqref="M6">
    <cfRule type="expression" dxfId="162" priority="374">
      <formula>M6&gt;$C6</formula>
    </cfRule>
  </conditionalFormatting>
  <conditionalFormatting sqref="N6">
    <cfRule type="expression" dxfId="161" priority="373">
      <formula>N6&gt;$C6</formula>
    </cfRule>
  </conditionalFormatting>
  <conditionalFormatting sqref="O6">
    <cfRule type="expression" dxfId="160" priority="372">
      <formula>O6&gt;$C6</formula>
    </cfRule>
  </conditionalFormatting>
  <conditionalFormatting sqref="P6">
    <cfRule type="expression" dxfId="159" priority="371">
      <formula>P6&gt;$C6</formula>
    </cfRule>
  </conditionalFormatting>
  <conditionalFormatting sqref="Q6">
    <cfRule type="expression" dxfId="158" priority="370">
      <formula>Q6&gt;$C6</formula>
    </cfRule>
  </conditionalFormatting>
  <conditionalFormatting sqref="R6">
    <cfRule type="expression" dxfId="157" priority="369">
      <formula>R6&gt;$C6</formula>
    </cfRule>
  </conditionalFormatting>
  <conditionalFormatting sqref="S6">
    <cfRule type="expression" dxfId="156" priority="368">
      <formula>S6&gt;$C6</formula>
    </cfRule>
  </conditionalFormatting>
  <conditionalFormatting sqref="T6">
    <cfRule type="expression" dxfId="155" priority="367">
      <formula>T6&gt;$C6</formula>
    </cfRule>
  </conditionalFormatting>
  <conditionalFormatting sqref="U6">
    <cfRule type="expression" dxfId="154" priority="366">
      <formula>U6&gt;$C6</formula>
    </cfRule>
  </conditionalFormatting>
  <conditionalFormatting sqref="V6">
    <cfRule type="expression" dxfId="153" priority="365">
      <formula>V6&gt;$C6</formula>
    </cfRule>
  </conditionalFormatting>
  <conditionalFormatting sqref="D7">
    <cfRule type="expression" dxfId="152" priority="163">
      <formula>D7&gt;$C7</formula>
    </cfRule>
  </conditionalFormatting>
  <conditionalFormatting sqref="W7">
    <cfRule type="expression" dxfId="151" priority="144">
      <formula>W7&gt;$C7</formula>
    </cfRule>
  </conditionalFormatting>
  <conditionalFormatting sqref="E7">
    <cfRule type="expression" dxfId="150" priority="162">
      <formula>E7&gt;$C7</formula>
    </cfRule>
  </conditionalFormatting>
  <conditionalFormatting sqref="F7">
    <cfRule type="expression" dxfId="149" priority="161">
      <formula>F7&gt;$C7</formula>
    </cfRule>
  </conditionalFormatting>
  <conditionalFormatting sqref="G7">
    <cfRule type="expression" dxfId="148" priority="160">
      <formula>G7&gt;$C7</formula>
    </cfRule>
  </conditionalFormatting>
  <conditionalFormatting sqref="H7">
    <cfRule type="expression" dxfId="147" priority="159">
      <formula>H7&gt;$C7</formula>
    </cfRule>
  </conditionalFormatting>
  <conditionalFormatting sqref="I7">
    <cfRule type="expression" dxfId="146" priority="158">
      <formula>I7&gt;$C7</formula>
    </cfRule>
  </conditionalFormatting>
  <conditionalFormatting sqref="J7">
    <cfRule type="expression" dxfId="145" priority="157">
      <formula>J7&gt;$C7</formula>
    </cfRule>
  </conditionalFormatting>
  <conditionalFormatting sqref="K7">
    <cfRule type="expression" dxfId="144" priority="156">
      <formula>K7&gt;$C7</formula>
    </cfRule>
  </conditionalFormatting>
  <conditionalFormatting sqref="L7">
    <cfRule type="expression" dxfId="143" priority="155">
      <formula>L7&gt;$C7</formula>
    </cfRule>
  </conditionalFormatting>
  <conditionalFormatting sqref="M7">
    <cfRule type="expression" dxfId="142" priority="154">
      <formula>M7&gt;$C7</formula>
    </cfRule>
  </conditionalFormatting>
  <conditionalFormatting sqref="N7">
    <cfRule type="expression" dxfId="141" priority="153">
      <formula>N7&gt;$C7</formula>
    </cfRule>
  </conditionalFormatting>
  <conditionalFormatting sqref="O7">
    <cfRule type="expression" dxfId="140" priority="152">
      <formula>O7&gt;$C7</formula>
    </cfRule>
  </conditionalFormatting>
  <conditionalFormatting sqref="P7">
    <cfRule type="expression" dxfId="139" priority="151">
      <formula>P7&gt;$C7</formula>
    </cfRule>
  </conditionalFormatting>
  <conditionalFormatting sqref="Q7">
    <cfRule type="expression" dxfId="138" priority="150">
      <formula>Q7&gt;$C7</formula>
    </cfRule>
  </conditionalFormatting>
  <conditionalFormatting sqref="R7">
    <cfRule type="expression" dxfId="137" priority="149">
      <formula>R7&gt;$C7</formula>
    </cfRule>
  </conditionalFormatting>
  <conditionalFormatting sqref="S7">
    <cfRule type="expression" dxfId="136" priority="148">
      <formula>S7&gt;$C7</formula>
    </cfRule>
  </conditionalFormatting>
  <conditionalFormatting sqref="T7">
    <cfRule type="expression" dxfId="135" priority="147">
      <formula>T7&gt;$C7</formula>
    </cfRule>
  </conditionalFormatting>
  <conditionalFormatting sqref="U7">
    <cfRule type="expression" dxfId="134" priority="146">
      <formula>U7&gt;$C7</formula>
    </cfRule>
  </conditionalFormatting>
  <conditionalFormatting sqref="V7">
    <cfRule type="expression" dxfId="133" priority="145">
      <formula>V7&gt;$C7</formula>
    </cfRule>
  </conditionalFormatting>
  <conditionalFormatting sqref="D8">
    <cfRule type="expression" dxfId="132" priority="143">
      <formula>D8&gt;$C8</formula>
    </cfRule>
  </conditionalFormatting>
  <conditionalFormatting sqref="E8">
    <cfRule type="expression" dxfId="131" priority="142">
      <formula>E8&gt;$C8</formula>
    </cfRule>
  </conditionalFormatting>
  <conditionalFormatting sqref="F8">
    <cfRule type="expression" dxfId="130" priority="141">
      <formula>F8&gt;$C8</formula>
    </cfRule>
  </conditionalFormatting>
  <conditionalFormatting sqref="G8">
    <cfRule type="expression" dxfId="129" priority="140">
      <formula>G8&gt;$C8</formula>
    </cfRule>
  </conditionalFormatting>
  <conditionalFormatting sqref="H8">
    <cfRule type="expression" dxfId="128" priority="139">
      <formula>H8&gt;$C8</formula>
    </cfRule>
  </conditionalFormatting>
  <conditionalFormatting sqref="I8">
    <cfRule type="expression" dxfId="127" priority="138">
      <formula>I8&gt;$C8</formula>
    </cfRule>
  </conditionalFormatting>
  <conditionalFormatting sqref="J8">
    <cfRule type="expression" dxfId="126" priority="137">
      <formula>J8&gt;$C8</formula>
    </cfRule>
  </conditionalFormatting>
  <conditionalFormatting sqref="K8">
    <cfRule type="expression" dxfId="125" priority="136">
      <formula>K8&gt;$C8</formula>
    </cfRule>
  </conditionalFormatting>
  <conditionalFormatting sqref="L8">
    <cfRule type="expression" dxfId="124" priority="135">
      <formula>L8&gt;$C8</formula>
    </cfRule>
  </conditionalFormatting>
  <conditionalFormatting sqref="D9">
    <cfRule type="expression" dxfId="123" priority="123">
      <formula>D9&gt;$C9</formula>
    </cfRule>
  </conditionalFormatting>
  <conditionalFormatting sqref="D10">
    <cfRule type="expression" dxfId="122" priority="103">
      <formula>D10&gt;$C10</formula>
    </cfRule>
  </conditionalFormatting>
  <conditionalFormatting sqref="E9:W10">
    <cfRule type="expression" dxfId="121" priority="3">
      <formula>E9&gt;$C9</formula>
    </cfRule>
  </conditionalFormatting>
  <conditionalFormatting sqref="M8:W8">
    <cfRule type="expression" dxfId="120" priority="1">
      <formula>M8&gt;$C8</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4"/>
  <sheetViews>
    <sheetView workbookViewId="0">
      <pane xSplit="2" ySplit="5" topLeftCell="D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6N1948 Team Leadership</v>
      </c>
    </row>
    <row r="2" spans="1:23" x14ac:dyDescent="0.25">
      <c r="D2" s="35" t="str">
        <f>Learners!$C11&amp;", "&amp;Learners!$B11</f>
        <v xml:space="preserve">, </v>
      </c>
      <c r="E2" s="35" t="str">
        <f>Learners!$C12&amp;", "&amp;Learners!$B12</f>
        <v xml:space="preserve">, </v>
      </c>
      <c r="F2" s="35" t="str">
        <f>Learners!$C13&amp;", "&amp;Learners!$B13</f>
        <v xml:space="preserve">, </v>
      </c>
      <c r="G2" s="35" t="str">
        <f>Learners!$C14&amp;", "&amp;Learners!$B14</f>
        <v xml:space="preserve">, </v>
      </c>
      <c r="H2" s="35" t="str">
        <f>Learners!$C15&amp;", "&amp;Learners!$B15</f>
        <v xml:space="preserve">, </v>
      </c>
      <c r="I2" s="35" t="str">
        <f>Learners!$C16&amp;", "&amp;Learners!$B16</f>
        <v xml:space="preserve">, </v>
      </c>
      <c r="J2" s="35" t="str">
        <f>Learners!$C17&amp;", "&amp;Learners!$B17</f>
        <v xml:space="preserve">, </v>
      </c>
      <c r="K2" s="35" t="str">
        <f>Learners!$C18&amp;", "&amp;Learners!$B18</f>
        <v xml:space="preserve">, </v>
      </c>
      <c r="L2" s="35" t="str">
        <f>Learners!$C19&amp;", "&amp;Learners!$B19</f>
        <v xml:space="preserve">, </v>
      </c>
      <c r="M2" s="35" t="str">
        <f>Learners!$C20&amp;", "&amp;Learners!$B20</f>
        <v xml:space="preserve">, </v>
      </c>
      <c r="N2" s="35" t="str">
        <f>Learners!$C21&amp;", "&amp;Learners!$B21</f>
        <v xml:space="preserve">, </v>
      </c>
      <c r="O2" s="35" t="str">
        <f>Learners!$C22&amp;", "&amp;Learners!$B22</f>
        <v xml:space="preserve">, </v>
      </c>
      <c r="P2" s="35" t="str">
        <f>Learners!$C23&amp;", "&amp;Learners!$B23</f>
        <v xml:space="preserve">, </v>
      </c>
      <c r="Q2" s="35" t="str">
        <f>Learners!$C24&amp;", "&amp;Learners!$B24</f>
        <v xml:space="preserve">, </v>
      </c>
      <c r="R2" s="35" t="str">
        <f>Learners!$C25&amp;", "&amp;Learners!$B25</f>
        <v xml:space="preserve">, </v>
      </c>
      <c r="S2" s="35" t="str">
        <f>Learners!$C26&amp;", "&amp;Learners!$B26</f>
        <v xml:space="preserve">, </v>
      </c>
      <c r="T2" s="35" t="str">
        <f>Learners!$C27&amp;", "&amp;Learners!$B27</f>
        <v xml:space="preserve">, </v>
      </c>
      <c r="U2" s="35" t="str">
        <f>Learners!$C28&amp;", "&amp;Learners!$B28</f>
        <v xml:space="preserve">, </v>
      </c>
      <c r="V2" s="35" t="str">
        <f>Learners!$C29&amp;", "&amp;Learners!$B29</f>
        <v xml:space="preserve">, </v>
      </c>
      <c r="W2" s="35" t="str">
        <f>Learners!$C30&amp;", "&amp;Learners!$B30</f>
        <v xml:space="preserve">, </v>
      </c>
    </row>
    <row r="3" spans="1:23" ht="18.75" x14ac:dyDescent="0.3">
      <c r="A3" s="27" t="s">
        <v>35</v>
      </c>
      <c r="D3" s="36"/>
      <c r="E3" s="36"/>
      <c r="F3" s="36"/>
      <c r="G3" s="36"/>
      <c r="H3" s="36"/>
      <c r="I3" s="36"/>
      <c r="J3" s="36"/>
      <c r="K3" s="36"/>
      <c r="L3" s="36"/>
      <c r="M3" s="36"/>
      <c r="N3" s="36"/>
      <c r="O3" s="36"/>
      <c r="P3" s="36"/>
      <c r="Q3" s="36"/>
      <c r="R3" s="36"/>
      <c r="S3" s="36"/>
      <c r="T3" s="36"/>
      <c r="U3" s="36"/>
      <c r="V3" s="36"/>
      <c r="W3" s="36"/>
    </row>
    <row r="4" spans="1:23" x14ac:dyDescent="0.25">
      <c r="D4" s="36"/>
      <c r="E4" s="36"/>
      <c r="F4" s="36"/>
      <c r="G4" s="36"/>
      <c r="H4" s="36"/>
      <c r="I4" s="36"/>
      <c r="J4" s="36"/>
      <c r="K4" s="36"/>
      <c r="L4" s="36"/>
      <c r="M4" s="36"/>
      <c r="N4" s="36"/>
      <c r="O4" s="36"/>
      <c r="P4" s="36"/>
      <c r="Q4" s="36"/>
      <c r="R4" s="36"/>
      <c r="S4" s="36"/>
      <c r="T4" s="36"/>
      <c r="U4" s="36"/>
      <c r="V4" s="36"/>
      <c r="W4" s="36"/>
    </row>
    <row r="5" spans="1:23" ht="30" x14ac:dyDescent="0.25">
      <c r="A5" s="10" t="s">
        <v>11</v>
      </c>
      <c r="B5" s="11"/>
      <c r="C5" s="12" t="s">
        <v>12</v>
      </c>
      <c r="D5" s="37"/>
      <c r="E5" s="37"/>
      <c r="F5" s="37"/>
      <c r="G5" s="37"/>
      <c r="H5" s="37"/>
      <c r="I5" s="37"/>
      <c r="J5" s="37"/>
      <c r="K5" s="37"/>
      <c r="L5" s="37"/>
      <c r="M5" s="37"/>
      <c r="N5" s="37"/>
      <c r="O5" s="37"/>
      <c r="P5" s="37"/>
      <c r="Q5" s="37"/>
      <c r="R5" s="37"/>
      <c r="S5" s="37"/>
      <c r="T5" s="37"/>
      <c r="U5" s="37"/>
      <c r="V5" s="37"/>
      <c r="W5" s="37"/>
    </row>
    <row r="6" spans="1:23" ht="45" customHeight="1" x14ac:dyDescent="0.25">
      <c r="A6" s="33" t="s">
        <v>13</v>
      </c>
      <c r="B6" s="30" t="s">
        <v>36</v>
      </c>
      <c r="C6" s="32">
        <v>20</v>
      </c>
      <c r="D6" s="26"/>
      <c r="E6" s="26"/>
      <c r="F6" s="26"/>
      <c r="G6" s="26"/>
      <c r="H6" s="26"/>
      <c r="I6" s="26"/>
      <c r="J6" s="26"/>
      <c r="K6" s="26"/>
      <c r="L6" s="26"/>
      <c r="M6" s="26"/>
      <c r="N6" s="26"/>
      <c r="O6" s="26"/>
      <c r="P6" s="26"/>
      <c r="Q6" s="26"/>
      <c r="R6" s="26"/>
      <c r="S6" s="26"/>
      <c r="T6" s="26"/>
      <c r="U6" s="26"/>
      <c r="V6" s="26"/>
      <c r="W6" s="26"/>
    </row>
    <row r="7" spans="1:23" ht="45" customHeight="1" x14ac:dyDescent="0.25">
      <c r="A7" s="33" t="s">
        <v>13</v>
      </c>
      <c r="B7" s="30" t="s">
        <v>37</v>
      </c>
      <c r="C7" s="32">
        <v>20</v>
      </c>
      <c r="D7" s="26"/>
      <c r="E7" s="26"/>
      <c r="F7" s="26"/>
      <c r="G7" s="26"/>
      <c r="H7" s="26"/>
      <c r="I7" s="26"/>
      <c r="J7" s="26"/>
      <c r="K7" s="26"/>
      <c r="L7" s="26"/>
      <c r="M7" s="26"/>
      <c r="N7" s="26"/>
      <c r="O7" s="26"/>
      <c r="P7" s="26"/>
      <c r="Q7" s="26"/>
      <c r="R7" s="26"/>
      <c r="S7" s="26"/>
      <c r="T7" s="26"/>
      <c r="U7" s="26"/>
      <c r="V7" s="26"/>
      <c r="W7" s="26"/>
    </row>
    <row r="8" spans="1:23" ht="45" customHeight="1" x14ac:dyDescent="0.25">
      <c r="A8" s="33" t="s">
        <v>13</v>
      </c>
      <c r="B8" s="30" t="s">
        <v>38</v>
      </c>
      <c r="C8" s="32">
        <v>20</v>
      </c>
      <c r="D8" s="26"/>
      <c r="E8" s="26"/>
      <c r="F8" s="26"/>
      <c r="G8" s="26"/>
      <c r="H8" s="26"/>
      <c r="I8" s="26"/>
      <c r="J8" s="26"/>
      <c r="K8" s="26"/>
      <c r="L8" s="26"/>
      <c r="M8" s="26"/>
      <c r="N8" s="26"/>
      <c r="O8" s="26"/>
      <c r="P8" s="26"/>
      <c r="Q8" s="26"/>
      <c r="R8" s="26"/>
      <c r="S8" s="26"/>
      <c r="T8" s="26"/>
      <c r="U8" s="26"/>
      <c r="V8" s="26"/>
      <c r="W8" s="26"/>
    </row>
    <row r="9" spans="1:23" ht="45" customHeight="1" x14ac:dyDescent="0.25">
      <c r="A9" s="33" t="s">
        <v>13</v>
      </c>
      <c r="B9" s="30" t="s">
        <v>39</v>
      </c>
      <c r="C9" s="32">
        <v>20</v>
      </c>
      <c r="D9" s="26"/>
      <c r="E9" s="26"/>
      <c r="F9" s="26"/>
      <c r="G9" s="26"/>
      <c r="H9" s="26"/>
      <c r="I9" s="26"/>
      <c r="J9" s="26"/>
      <c r="K9" s="26"/>
      <c r="L9" s="26"/>
      <c r="M9" s="26"/>
      <c r="N9" s="26"/>
      <c r="O9" s="26"/>
      <c r="P9" s="26"/>
      <c r="Q9" s="26"/>
      <c r="R9" s="26"/>
      <c r="S9" s="26"/>
      <c r="T9" s="26"/>
      <c r="U9" s="26"/>
      <c r="V9" s="26"/>
      <c r="W9" s="26"/>
    </row>
    <row r="10" spans="1:23" ht="45" customHeight="1" x14ac:dyDescent="0.25">
      <c r="A10" s="33" t="s">
        <v>13</v>
      </c>
      <c r="B10" s="31" t="s">
        <v>40</v>
      </c>
      <c r="C10" s="32">
        <v>20</v>
      </c>
      <c r="D10" s="26"/>
      <c r="E10" s="26"/>
      <c r="F10" s="26"/>
      <c r="G10" s="26"/>
      <c r="H10" s="26"/>
      <c r="I10" s="26"/>
      <c r="J10" s="26"/>
      <c r="K10" s="26"/>
      <c r="L10" s="26"/>
      <c r="M10" s="26"/>
      <c r="N10" s="26"/>
      <c r="O10" s="26"/>
      <c r="P10" s="26"/>
      <c r="Q10" s="26"/>
      <c r="R10" s="26"/>
      <c r="S10" s="26"/>
      <c r="T10" s="26"/>
      <c r="U10" s="26"/>
      <c r="V10" s="26"/>
      <c r="W10" s="26"/>
    </row>
    <row r="11" spans="1:23" x14ac:dyDescent="0.25">
      <c r="A11" s="8" t="s">
        <v>14</v>
      </c>
      <c r="B11" s="8" t="s">
        <v>41</v>
      </c>
      <c r="C11" s="9">
        <f t="shared" ref="C11:W11" si="0">SUM(C6:C10)/2</f>
        <v>50</v>
      </c>
      <c r="D11" s="9">
        <f t="shared" si="0"/>
        <v>0</v>
      </c>
      <c r="E11" s="9">
        <f t="shared" si="0"/>
        <v>0</v>
      </c>
      <c r="F11" s="9">
        <f t="shared" si="0"/>
        <v>0</v>
      </c>
      <c r="G11" s="9">
        <f t="shared" si="0"/>
        <v>0</v>
      </c>
      <c r="H11" s="9">
        <f t="shared" si="0"/>
        <v>0</v>
      </c>
      <c r="I11" s="9">
        <f t="shared" si="0"/>
        <v>0</v>
      </c>
      <c r="J11" s="9">
        <f t="shared" si="0"/>
        <v>0</v>
      </c>
      <c r="K11" s="9">
        <f t="shared" si="0"/>
        <v>0</v>
      </c>
      <c r="L11" s="9">
        <f t="shared" si="0"/>
        <v>0</v>
      </c>
      <c r="M11" s="9">
        <f t="shared" si="0"/>
        <v>0</v>
      </c>
      <c r="N11" s="9">
        <f t="shared" si="0"/>
        <v>0</v>
      </c>
      <c r="O11" s="9">
        <f t="shared" si="0"/>
        <v>0</v>
      </c>
      <c r="P11" s="9">
        <f t="shared" si="0"/>
        <v>0</v>
      </c>
      <c r="Q11" s="9">
        <f t="shared" si="0"/>
        <v>0</v>
      </c>
      <c r="R11" s="9">
        <f t="shared" si="0"/>
        <v>0</v>
      </c>
      <c r="S11" s="9">
        <f t="shared" si="0"/>
        <v>0</v>
      </c>
      <c r="T11" s="9">
        <f t="shared" si="0"/>
        <v>0</v>
      </c>
      <c r="U11" s="9">
        <f t="shared" si="0"/>
        <v>0</v>
      </c>
      <c r="V11" s="9">
        <f t="shared" si="0"/>
        <v>0</v>
      </c>
      <c r="W11" s="9">
        <f t="shared" si="0"/>
        <v>0</v>
      </c>
    </row>
    <row r="13" spans="1:23" x14ac:dyDescent="0.25">
      <c r="A13" t="s">
        <v>15</v>
      </c>
      <c r="B13" t="s">
        <v>16</v>
      </c>
    </row>
    <row r="14" spans="1:23" x14ac:dyDescent="0.25">
      <c r="B14" t="s">
        <v>17</v>
      </c>
    </row>
  </sheetData>
  <sheetProtection algorithmName="SHA-512" hashValue="9Ft3T8q6YoYRVWzoL2bDorXap08MpNrl0j/Y7RnD7Cy0NwgOi2lnJZR4yGPs7hLc95vXLIXk579XKMTNUuhktw==" saltValue="BTgkBWf2XIXZ4HliD9bmsg=="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W10">
    <cfRule type="expression" dxfId="4" priority="220">
      <formula>D6&gt;$C6</formula>
    </cfRule>
  </conditionalFormatting>
  <conditionalFormatting sqref="W6">
    <cfRule type="expression" dxfId="119" priority="201">
      <formula>W6&gt;$C6</formula>
    </cfRule>
  </conditionalFormatting>
  <conditionalFormatting sqref="E6">
    <cfRule type="expression" dxfId="118" priority="219">
      <formula>E6&gt;$C6</formula>
    </cfRule>
  </conditionalFormatting>
  <conditionalFormatting sqref="F6">
    <cfRule type="expression" dxfId="117" priority="218">
      <formula>F6&gt;$C6</formula>
    </cfRule>
  </conditionalFormatting>
  <conditionalFormatting sqref="G6">
    <cfRule type="expression" dxfId="116" priority="217">
      <formula>G6&gt;$C6</formula>
    </cfRule>
  </conditionalFormatting>
  <conditionalFormatting sqref="H6">
    <cfRule type="expression" dxfId="115" priority="216">
      <formula>H6&gt;$C6</formula>
    </cfRule>
  </conditionalFormatting>
  <conditionalFormatting sqref="I6">
    <cfRule type="expression" dxfId="114" priority="215">
      <formula>I6&gt;$C6</formula>
    </cfRule>
  </conditionalFormatting>
  <conditionalFormatting sqref="J6">
    <cfRule type="expression" dxfId="113" priority="214">
      <formula>J6&gt;$C6</formula>
    </cfRule>
  </conditionalFormatting>
  <conditionalFormatting sqref="K6">
    <cfRule type="expression" dxfId="112" priority="213">
      <formula>K6&gt;$C6</formula>
    </cfRule>
  </conditionalFormatting>
  <conditionalFormatting sqref="L6">
    <cfRule type="expression" dxfId="111" priority="212">
      <formula>L6&gt;$C6</formula>
    </cfRule>
  </conditionalFormatting>
  <conditionalFormatting sqref="M6">
    <cfRule type="expression" dxfId="110" priority="211">
      <formula>M6&gt;$C6</formula>
    </cfRule>
  </conditionalFormatting>
  <conditionalFormatting sqref="N6">
    <cfRule type="expression" dxfId="109" priority="210">
      <formula>N6&gt;$C6</formula>
    </cfRule>
  </conditionalFormatting>
  <conditionalFormatting sqref="O6">
    <cfRule type="expression" dxfId="108" priority="209">
      <formula>O6&gt;$C6</formula>
    </cfRule>
  </conditionalFormatting>
  <conditionalFormatting sqref="P6">
    <cfRule type="expression" dxfId="107" priority="208">
      <formula>P6&gt;$C6</formula>
    </cfRule>
  </conditionalFormatting>
  <conditionalFormatting sqref="Q6">
    <cfRule type="expression" dxfId="106" priority="207">
      <formula>Q6&gt;$C6</formula>
    </cfRule>
  </conditionalFormatting>
  <conditionalFormatting sqref="R6">
    <cfRule type="expression" dxfId="105" priority="206">
      <formula>R6&gt;$C6</formula>
    </cfRule>
  </conditionalFormatting>
  <conditionalFormatting sqref="S6">
    <cfRule type="expression" dxfId="104" priority="205">
      <formula>S6&gt;$C6</formula>
    </cfRule>
  </conditionalFormatting>
  <conditionalFormatting sqref="T6">
    <cfRule type="expression" dxfId="103" priority="204">
      <formula>T6&gt;$C6</formula>
    </cfRule>
  </conditionalFormatting>
  <conditionalFormatting sqref="U6">
    <cfRule type="expression" dxfId="102" priority="203">
      <formula>U6&gt;$C6</formula>
    </cfRule>
  </conditionalFormatting>
  <conditionalFormatting sqref="V6">
    <cfRule type="expression" dxfId="101" priority="202">
      <formula>V6&gt;$C6</formula>
    </cfRule>
  </conditionalFormatting>
  <conditionalFormatting sqref="D7">
    <cfRule type="expression" dxfId="100" priority="160">
      <formula>D7&gt;$C7</formula>
    </cfRule>
  </conditionalFormatting>
  <conditionalFormatting sqref="W7">
    <cfRule type="expression" dxfId="99" priority="141">
      <formula>W7&gt;$C7</formula>
    </cfRule>
  </conditionalFormatting>
  <conditionalFormatting sqref="E7">
    <cfRule type="expression" dxfId="98" priority="159">
      <formula>E7&gt;$C7</formula>
    </cfRule>
  </conditionalFormatting>
  <conditionalFormatting sqref="F7">
    <cfRule type="expression" dxfId="97" priority="158">
      <formula>F7&gt;$C7</formula>
    </cfRule>
  </conditionalFormatting>
  <conditionalFormatting sqref="G7">
    <cfRule type="expression" dxfId="96" priority="157">
      <formula>G7&gt;$C7</formula>
    </cfRule>
  </conditionalFormatting>
  <conditionalFormatting sqref="H7">
    <cfRule type="expression" dxfId="95" priority="156">
      <formula>H7&gt;$C7</formula>
    </cfRule>
  </conditionalFormatting>
  <conditionalFormatting sqref="I7">
    <cfRule type="expression" dxfId="94" priority="155">
      <formula>I7&gt;$C7</formula>
    </cfRule>
  </conditionalFormatting>
  <conditionalFormatting sqref="J7">
    <cfRule type="expression" dxfId="93" priority="154">
      <formula>J7&gt;$C7</formula>
    </cfRule>
  </conditionalFormatting>
  <conditionalFormatting sqref="K7">
    <cfRule type="expression" dxfId="92" priority="153">
      <formula>K7&gt;$C7</formula>
    </cfRule>
  </conditionalFormatting>
  <conditionalFormatting sqref="L7">
    <cfRule type="expression" dxfId="91" priority="152">
      <formula>L7&gt;$C7</formula>
    </cfRule>
  </conditionalFormatting>
  <conditionalFormatting sqref="M7">
    <cfRule type="expression" dxfId="90" priority="151">
      <formula>M7&gt;$C7</formula>
    </cfRule>
  </conditionalFormatting>
  <conditionalFormatting sqref="N7">
    <cfRule type="expression" dxfId="89" priority="150">
      <formula>N7&gt;$C7</formula>
    </cfRule>
  </conditionalFormatting>
  <conditionalFormatting sqref="O7">
    <cfRule type="expression" dxfId="88" priority="149">
      <formula>O7&gt;$C7</formula>
    </cfRule>
  </conditionalFormatting>
  <conditionalFormatting sqref="P7">
    <cfRule type="expression" dxfId="87" priority="148">
      <formula>P7&gt;$C7</formula>
    </cfRule>
  </conditionalFormatting>
  <conditionalFormatting sqref="Q7">
    <cfRule type="expression" dxfId="86" priority="147">
      <formula>Q7&gt;$C7</formula>
    </cfRule>
  </conditionalFormatting>
  <conditionalFormatting sqref="R7">
    <cfRule type="expression" dxfId="85" priority="146">
      <formula>R7&gt;$C7</formula>
    </cfRule>
  </conditionalFormatting>
  <conditionalFormatting sqref="S7">
    <cfRule type="expression" dxfId="84" priority="145">
      <formula>S7&gt;$C7</formula>
    </cfRule>
  </conditionalFormatting>
  <conditionalFormatting sqref="T7">
    <cfRule type="expression" dxfId="83" priority="144">
      <formula>T7&gt;$C7</formula>
    </cfRule>
  </conditionalFormatting>
  <conditionalFormatting sqref="U7">
    <cfRule type="expression" dxfId="82" priority="143">
      <formula>U7&gt;$C7</formula>
    </cfRule>
  </conditionalFormatting>
  <conditionalFormatting sqref="V7">
    <cfRule type="expression" dxfId="81" priority="142">
      <formula>V7&gt;$C7</formula>
    </cfRule>
  </conditionalFormatting>
  <conditionalFormatting sqref="D8">
    <cfRule type="expression" dxfId="80" priority="140">
      <formula>D8&gt;$C8</formula>
    </cfRule>
  </conditionalFormatting>
  <conditionalFormatting sqref="W8">
    <cfRule type="expression" dxfId="79" priority="121">
      <formula>W8&gt;$C8</formula>
    </cfRule>
  </conditionalFormatting>
  <conditionalFormatting sqref="E8">
    <cfRule type="expression" dxfId="78" priority="139">
      <formula>E8&gt;$C8</formula>
    </cfRule>
  </conditionalFormatting>
  <conditionalFormatting sqref="F8">
    <cfRule type="expression" dxfId="77" priority="138">
      <formula>F8&gt;$C8</formula>
    </cfRule>
  </conditionalFormatting>
  <conditionalFormatting sqref="G8">
    <cfRule type="expression" dxfId="76" priority="137">
      <formula>G8&gt;$C8</formula>
    </cfRule>
  </conditionalFormatting>
  <conditionalFormatting sqref="H8">
    <cfRule type="expression" dxfId="75" priority="136">
      <formula>H8&gt;$C8</formula>
    </cfRule>
  </conditionalFormatting>
  <conditionalFormatting sqref="I8">
    <cfRule type="expression" dxfId="74" priority="135">
      <formula>I8&gt;$C8</formula>
    </cfRule>
  </conditionalFormatting>
  <conditionalFormatting sqref="J8">
    <cfRule type="expression" dxfId="73" priority="134">
      <formula>J8&gt;$C8</formula>
    </cfRule>
  </conditionalFormatting>
  <conditionalFormatting sqref="K8">
    <cfRule type="expression" dxfId="72" priority="133">
      <formula>K8&gt;$C8</formula>
    </cfRule>
  </conditionalFormatting>
  <conditionalFormatting sqref="L8">
    <cfRule type="expression" dxfId="71" priority="132">
      <formula>L8&gt;$C8</formula>
    </cfRule>
  </conditionalFormatting>
  <conditionalFormatting sqref="M8">
    <cfRule type="expression" dxfId="70" priority="131">
      <formula>M8&gt;$C8</formula>
    </cfRule>
  </conditionalFormatting>
  <conditionalFormatting sqref="N8">
    <cfRule type="expression" dxfId="69" priority="130">
      <formula>N8&gt;$C8</formula>
    </cfRule>
  </conditionalFormatting>
  <conditionalFormatting sqref="O8">
    <cfRule type="expression" dxfId="68" priority="129">
      <formula>O8&gt;$C8</formula>
    </cfRule>
  </conditionalFormatting>
  <conditionalFormatting sqref="P8">
    <cfRule type="expression" dxfId="67" priority="128">
      <formula>P8&gt;$C8</formula>
    </cfRule>
  </conditionalFormatting>
  <conditionalFormatting sqref="Q8">
    <cfRule type="expression" dxfId="66" priority="127">
      <formula>Q8&gt;$C8</formula>
    </cfRule>
  </conditionalFormatting>
  <conditionalFormatting sqref="R8">
    <cfRule type="expression" dxfId="65" priority="126">
      <formula>R8&gt;$C8</formula>
    </cfRule>
  </conditionalFormatting>
  <conditionalFormatting sqref="S8">
    <cfRule type="expression" dxfId="64" priority="125">
      <formula>S8&gt;$C8</formula>
    </cfRule>
  </conditionalFormatting>
  <conditionalFormatting sqref="T8">
    <cfRule type="expression" dxfId="63" priority="124">
      <formula>T8&gt;$C8</formula>
    </cfRule>
  </conditionalFormatting>
  <conditionalFormatting sqref="U8">
    <cfRule type="expression" dxfId="62" priority="123">
      <formula>U8&gt;$C8</formula>
    </cfRule>
  </conditionalFormatting>
  <conditionalFormatting sqref="V8">
    <cfRule type="expression" dxfId="61" priority="122">
      <formula>V8&gt;$C8</formula>
    </cfRule>
  </conditionalFormatting>
  <conditionalFormatting sqref="D9">
    <cfRule type="expression" dxfId="60" priority="120">
      <formula>D9&gt;$C9</formula>
    </cfRule>
  </conditionalFormatting>
  <conditionalFormatting sqref="W9">
    <cfRule type="expression" dxfId="59" priority="101">
      <formula>W9&gt;$C9</formula>
    </cfRule>
  </conditionalFormatting>
  <conditionalFormatting sqref="E9">
    <cfRule type="expression" dxfId="58" priority="119">
      <formula>E9&gt;$C9</formula>
    </cfRule>
  </conditionalFormatting>
  <conditionalFormatting sqref="F9">
    <cfRule type="expression" dxfId="57" priority="118">
      <formula>F9&gt;$C9</formula>
    </cfRule>
  </conditionalFormatting>
  <conditionalFormatting sqref="G9">
    <cfRule type="expression" dxfId="56" priority="117">
      <formula>G9&gt;$C9</formula>
    </cfRule>
  </conditionalFormatting>
  <conditionalFormatting sqref="H9">
    <cfRule type="expression" dxfId="55" priority="116">
      <formula>H9&gt;$C9</formula>
    </cfRule>
  </conditionalFormatting>
  <conditionalFormatting sqref="I9">
    <cfRule type="expression" dxfId="54" priority="115">
      <formula>I9&gt;$C9</formula>
    </cfRule>
  </conditionalFormatting>
  <conditionalFormatting sqref="J9">
    <cfRule type="expression" dxfId="53" priority="114">
      <formula>J9&gt;$C9</formula>
    </cfRule>
  </conditionalFormatting>
  <conditionalFormatting sqref="K9">
    <cfRule type="expression" dxfId="52" priority="113">
      <formula>K9&gt;$C9</formula>
    </cfRule>
  </conditionalFormatting>
  <conditionalFormatting sqref="L9">
    <cfRule type="expression" dxfId="51" priority="112">
      <formula>L9&gt;$C9</formula>
    </cfRule>
  </conditionalFormatting>
  <conditionalFormatting sqref="M9">
    <cfRule type="expression" dxfId="50" priority="111">
      <formula>M9&gt;$C9</formula>
    </cfRule>
  </conditionalFormatting>
  <conditionalFormatting sqref="N9">
    <cfRule type="expression" dxfId="49" priority="110">
      <formula>N9&gt;$C9</formula>
    </cfRule>
  </conditionalFormatting>
  <conditionalFormatting sqref="O9">
    <cfRule type="expression" dxfId="48" priority="109">
      <formula>O9&gt;$C9</formula>
    </cfRule>
  </conditionalFormatting>
  <conditionalFormatting sqref="P9">
    <cfRule type="expression" dxfId="47" priority="108">
      <formula>P9&gt;$C9</formula>
    </cfRule>
  </conditionalFormatting>
  <conditionalFormatting sqref="Q9">
    <cfRule type="expression" dxfId="46" priority="107">
      <formula>Q9&gt;$C9</formula>
    </cfRule>
  </conditionalFormatting>
  <conditionalFormatting sqref="R9">
    <cfRule type="expression" dxfId="45" priority="106">
      <formula>R9&gt;$C9</formula>
    </cfRule>
  </conditionalFormatting>
  <conditionalFormatting sqref="S9">
    <cfRule type="expression" dxfId="44" priority="105">
      <formula>S9&gt;$C9</formula>
    </cfRule>
  </conditionalFormatting>
  <conditionalFormatting sqref="T9">
    <cfRule type="expression" dxfId="43" priority="104">
      <formula>T9&gt;$C9</formula>
    </cfRule>
  </conditionalFormatting>
  <conditionalFormatting sqref="U9">
    <cfRule type="expression" dxfId="42" priority="103">
      <formula>U9&gt;$C9</formula>
    </cfRule>
  </conditionalFormatting>
  <conditionalFormatting sqref="V9">
    <cfRule type="expression" dxfId="41" priority="102">
      <formula>V9&gt;$C9</formula>
    </cfRule>
  </conditionalFormatting>
  <conditionalFormatting sqref="D10">
    <cfRule type="expression" dxfId="40" priority="100">
      <formula>D10&gt;$C10</formula>
    </cfRule>
  </conditionalFormatting>
  <conditionalFormatting sqref="W10">
    <cfRule type="expression" dxfId="39" priority="81">
      <formula>W10&gt;$C10</formula>
    </cfRule>
  </conditionalFormatting>
  <conditionalFormatting sqref="E10">
    <cfRule type="expression" dxfId="38" priority="99">
      <formula>E10&gt;$C10</formula>
    </cfRule>
  </conditionalFormatting>
  <conditionalFormatting sqref="F10">
    <cfRule type="expression" dxfId="37" priority="98">
      <formula>F10&gt;$C10</formula>
    </cfRule>
  </conditionalFormatting>
  <conditionalFormatting sqref="G10">
    <cfRule type="expression" dxfId="36" priority="97">
      <formula>G10&gt;$C10</formula>
    </cfRule>
  </conditionalFormatting>
  <conditionalFormatting sqref="H10">
    <cfRule type="expression" dxfId="35" priority="96">
      <formula>H10&gt;$C10</formula>
    </cfRule>
  </conditionalFormatting>
  <conditionalFormatting sqref="I10">
    <cfRule type="expression" dxfId="34" priority="95">
      <formula>I10&gt;$C10</formula>
    </cfRule>
  </conditionalFormatting>
  <conditionalFormatting sqref="J10">
    <cfRule type="expression" dxfId="33" priority="94">
      <formula>J10&gt;$C10</formula>
    </cfRule>
  </conditionalFormatting>
  <conditionalFormatting sqref="K10">
    <cfRule type="expression" dxfId="32" priority="93">
      <formula>K10&gt;$C10</formula>
    </cfRule>
  </conditionalFormatting>
  <conditionalFormatting sqref="L10">
    <cfRule type="expression" dxfId="31" priority="92">
      <formula>L10&gt;$C10</formula>
    </cfRule>
  </conditionalFormatting>
  <conditionalFormatting sqref="M10">
    <cfRule type="expression" dxfId="30" priority="91">
      <formula>M10&gt;$C10</formula>
    </cfRule>
  </conditionalFormatting>
  <conditionalFormatting sqref="N10">
    <cfRule type="expression" dxfId="29" priority="90">
      <formula>N10&gt;$C10</formula>
    </cfRule>
  </conditionalFormatting>
  <conditionalFormatting sqref="O10">
    <cfRule type="expression" dxfId="28" priority="89">
      <formula>O10&gt;$C10</formula>
    </cfRule>
  </conditionalFormatting>
  <conditionalFormatting sqref="P10">
    <cfRule type="expression" dxfId="27" priority="88">
      <formula>P10&gt;$C10</formula>
    </cfRule>
  </conditionalFormatting>
  <conditionalFormatting sqref="Q10">
    <cfRule type="expression" dxfId="26" priority="87">
      <formula>Q10&gt;$C10</formula>
    </cfRule>
  </conditionalFormatting>
  <conditionalFormatting sqref="R10">
    <cfRule type="expression" dxfId="25" priority="86">
      <formula>R10&gt;$C10</formula>
    </cfRule>
  </conditionalFormatting>
  <conditionalFormatting sqref="S10">
    <cfRule type="expression" dxfId="24" priority="85">
      <formula>S10&gt;$C10</formula>
    </cfRule>
  </conditionalFormatting>
  <conditionalFormatting sqref="T10">
    <cfRule type="expression" dxfId="23" priority="84">
      <formula>T10&gt;$C10</formula>
    </cfRule>
  </conditionalFormatting>
  <conditionalFormatting sqref="U10">
    <cfRule type="expression" dxfId="22" priority="83">
      <formula>U10&gt;$C10</formula>
    </cfRule>
  </conditionalFormatting>
  <conditionalFormatting sqref="V10">
    <cfRule type="expression" dxfId="21" priority="82">
      <formula>V10&gt;$C10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10" workbookViewId="0">
      <selection activeCell="I7" sqref="I7:I25"/>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6N1948 Team Leadership</v>
      </c>
    </row>
    <row r="6" spans="1:9" ht="25.5"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'Collection of Work'!$D$11</f>
        <v>0</v>
      </c>
      <c r="F7" s="20">
        <f>'Skills Demo'!$D$11</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'Collection of Work'!$E$11</f>
        <v>0</v>
      </c>
      <c r="F8" s="23">
        <f>'Skills Demo'!$E$11</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'Collection of Work'!$F$11</f>
        <v>0</v>
      </c>
      <c r="F9" s="20">
        <f>'Skills Demo'!$F$11</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'Collection of Work'!$G$11</f>
        <v>0</v>
      </c>
      <c r="F10" s="23">
        <f>'Skills Demo'!$G$11</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'Collection of Work'!$H$11</f>
        <v>0</v>
      </c>
      <c r="F11" s="20">
        <f>'Skills Demo'!$H$11</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'Collection of Work'!$I$11</f>
        <v>0</v>
      </c>
      <c r="F12" s="23">
        <f>'Skills Demo'!$I$11</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'Collection of Work'!$J$11</f>
        <v>0</v>
      </c>
      <c r="F13" s="20">
        <f>'Skills Demo'!$J$11</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'Collection of Work'!$K$11</f>
        <v>0</v>
      </c>
      <c r="F14" s="23">
        <f>'Skills Demo'!$K$11</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'Collection of Work'!$L$11</f>
        <v>0</v>
      </c>
      <c r="F15" s="20">
        <f>'Skills Demo'!$L$11</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'Collection of Work'!$M$11</f>
        <v>0</v>
      </c>
      <c r="F16" s="23">
        <f>'Skills Demo'!$M$11</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'Collection of Work'!$N$11</f>
        <v>0</v>
      </c>
      <c r="F17" s="20">
        <f>'Skills Demo'!$N$11</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'Collection of Work'!$O$11</f>
        <v>0</v>
      </c>
      <c r="F18" s="23">
        <f>'Skills Demo'!$O$11</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'Collection of Work'!$P$11</f>
        <v>0</v>
      </c>
      <c r="F19" s="20">
        <f>'Skills Demo'!$P$11</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'Collection of Work'!$Q$11</f>
        <v>0</v>
      </c>
      <c r="F20" s="23">
        <f>'Skills Demo'!$Q$11</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'Collection of Work'!$R$11</f>
        <v>0</v>
      </c>
      <c r="F21" s="20">
        <f>'Skills Demo'!$R$11</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'Collection of Work'!$S$11</f>
        <v>0</v>
      </c>
      <c r="F22" s="23">
        <f>'Skills Demo'!$S$11</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'Collection of Work'!$T$11</f>
        <v>0</v>
      </c>
      <c r="F23" s="20">
        <f>'Skills Demo'!$T$11</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'Collection of Work'!$U$11</f>
        <v>0</v>
      </c>
      <c r="F24" s="23">
        <f>'Skills Demo'!$U$11</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'Collection of Work'!$V$11</f>
        <v>0</v>
      </c>
      <c r="F25" s="20">
        <f>'Skills Demo'!$V$11</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'Collection of Work'!$W$11</f>
        <v>0</v>
      </c>
      <c r="F26" s="23">
        <f>'Skills Demo'!$W$11</f>
        <v>0</v>
      </c>
      <c r="G26" s="23" t="str">
        <f t="shared" si="0"/>
        <v/>
      </c>
      <c r="H26" s="19" t="str">
        <f t="shared" si="1"/>
        <v/>
      </c>
      <c r="I26" s="25"/>
    </row>
    <row r="27" spans="1:9" x14ac:dyDescent="0.25">
      <c r="I27" s="18"/>
    </row>
    <row r="28" spans="1:9" ht="29.25" customHeight="1" x14ac:dyDescent="0.25">
      <c r="A28" s="38" t="s">
        <v>26</v>
      </c>
      <c r="B28" s="39"/>
      <c r="C28" s="39"/>
      <c r="D28" s="39"/>
      <c r="E28" s="39"/>
      <c r="F28" s="39"/>
      <c r="G28" s="39"/>
      <c r="H28" s="39"/>
      <c r="I28" s="39"/>
    </row>
    <row r="29" spans="1:9" ht="30" customHeight="1" x14ac:dyDescent="0.25">
      <c r="A29" s="40" t="s">
        <v>27</v>
      </c>
      <c r="B29" s="41"/>
      <c r="C29" s="41"/>
      <c r="D29" s="41"/>
      <c r="E29" s="41"/>
      <c r="F29" s="41"/>
      <c r="G29" s="41"/>
      <c r="H29" s="41"/>
      <c r="I29" s="41"/>
    </row>
    <row r="30" spans="1:9" x14ac:dyDescent="0.25">
      <c r="B30" s="7"/>
    </row>
  </sheetData>
  <sheetProtection algorithmName="SHA-512" hashValue="g2z87dohewn7TWj23x+tnOIQEKxmDg/AGhx5ySVnrK627OTsUXjQzFCBDYEz9gXTvaRPSM5NG8+5eTAEvOK50g==" saltValue="VnMvRUr0t5dl+QoMEqAC6Q==" spinCount="100000" sheet="1" objects="1" scenarios="1" selectLockedCells="1"/>
  <mergeCells count="2">
    <mergeCell ref="A28:I28"/>
    <mergeCell ref="A29:I29"/>
  </mergeCells>
  <conditionalFormatting sqref="H7:H26">
    <cfRule type="expression" dxfId="2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42520EE473CE4EBBD0E15951A3C59D" ma:contentTypeVersion="13" ma:contentTypeDescription="Create a new document." ma:contentTypeScope="" ma:versionID="94a5f8aa7dfe0321735d6c25cd6c0f22">
  <xsd:schema xmlns:xsd="http://www.w3.org/2001/XMLSchema" xmlns:xs="http://www.w3.org/2001/XMLSchema" xmlns:p="http://schemas.microsoft.com/office/2006/metadata/properties" xmlns:ns3="9c537842-2a6e-41bc-b8fc-e6a0a2188295" xmlns:ns4="bf34abb8-ea2e-4cb3-9897-d77144540311" targetNamespace="http://schemas.microsoft.com/office/2006/metadata/properties" ma:root="true" ma:fieldsID="0cab3e14320fc1dfa49d06f0c9775640" ns3:_="" ns4:_="">
    <xsd:import namespace="9c537842-2a6e-41bc-b8fc-e6a0a2188295"/>
    <xsd:import namespace="bf34abb8-ea2e-4cb3-9897-d7714454031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37842-2a6e-41bc-b8fc-e6a0a218829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34abb8-ea2e-4cb3-9897-d771445403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purl.org/dc/elements/1.1/"/>
    <ds:schemaRef ds:uri="http://schemas.openxmlformats.org/package/2006/metadata/core-properties"/>
    <ds:schemaRef ds:uri="http://www.w3.org/XML/1998/namespace"/>
    <ds:schemaRef ds:uri="http://purl.org/dc/terms/"/>
    <ds:schemaRef ds:uri="bf34abb8-ea2e-4cb3-9897-d77144540311"/>
    <ds:schemaRef ds:uri="http://schemas.microsoft.com/office/2006/metadata/properties"/>
    <ds:schemaRef ds:uri="http://schemas.microsoft.com/office/infopath/2007/PartnerControls"/>
    <ds:schemaRef ds:uri="http://schemas.microsoft.com/office/2006/documentManagement/types"/>
    <ds:schemaRef ds:uri="9c537842-2a6e-41bc-b8fc-e6a0a2188295"/>
    <ds:schemaRef ds:uri="http://purl.org/dc/dcmitype/"/>
  </ds:schemaRefs>
</ds:datastoreItem>
</file>

<file path=customXml/itemProps3.xml><?xml version="1.0" encoding="utf-8"?>
<ds:datastoreItem xmlns:ds="http://schemas.openxmlformats.org/officeDocument/2006/customXml" ds:itemID="{B8C54E03-10AA-4662-802A-CB7D6D72E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37842-2a6e-41bc-b8fc-e6a0a2188295"/>
    <ds:schemaRef ds:uri="bf34abb8-ea2e-4cb3-9897-d77144540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QA</cp:lastModifiedBy>
  <cp:revision/>
  <dcterms:created xsi:type="dcterms:W3CDTF">2020-08-23T19:19:09Z</dcterms:created>
  <dcterms:modified xsi:type="dcterms:W3CDTF">2021-02-25T10:31:15Z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0x010100A442520EE473CE4EBBD0E15951A3C59D</vt:lpwstr>
  </property>
</Properties>
</file>