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030" activeTab="3"/>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8" l="1"/>
  <c r="F18" i="8"/>
  <c r="G18" i="8"/>
  <c r="H18" i="8"/>
  <c r="I18" i="8"/>
  <c r="J18" i="8"/>
  <c r="K18" i="8"/>
  <c r="L18" i="8"/>
  <c r="M18" i="8"/>
  <c r="N18" i="8"/>
  <c r="O18" i="8"/>
  <c r="P18" i="8"/>
  <c r="Q18" i="8"/>
  <c r="R18" i="8"/>
  <c r="S18" i="8"/>
  <c r="T18" i="8"/>
  <c r="U18" i="8"/>
  <c r="V18" i="8"/>
  <c r="W18" i="8"/>
  <c r="D18" i="8"/>
  <c r="F26" i="6" l="1"/>
  <c r="F25" i="6"/>
  <c r="F24" i="6"/>
  <c r="F23" i="6"/>
  <c r="F22" i="6"/>
  <c r="F21" i="6"/>
  <c r="F20" i="6"/>
  <c r="F19" i="6"/>
  <c r="F18" i="6"/>
  <c r="F17" i="6"/>
  <c r="F16" i="6"/>
  <c r="F15" i="6"/>
  <c r="F14" i="6"/>
  <c r="F13" i="6"/>
  <c r="F12" i="6"/>
  <c r="F11" i="6"/>
  <c r="F10" i="6"/>
  <c r="F9" i="6"/>
  <c r="F8" i="6"/>
  <c r="F7" i="6"/>
  <c r="C18" i="8"/>
  <c r="W2" i="8"/>
  <c r="V2" i="8"/>
  <c r="U2" i="8"/>
  <c r="T2" i="8"/>
  <c r="S2" i="8"/>
  <c r="R2" i="8"/>
  <c r="Q2" i="8"/>
  <c r="P2" i="8"/>
  <c r="O2" i="8"/>
  <c r="N2" i="8"/>
  <c r="M2" i="8"/>
  <c r="L2" i="8"/>
  <c r="K2" i="8"/>
  <c r="J2" i="8"/>
  <c r="I2" i="8"/>
  <c r="H2" i="8"/>
  <c r="G2" i="8"/>
  <c r="F2" i="8"/>
  <c r="E2" i="8"/>
  <c r="D2" i="8"/>
  <c r="A1" i="8"/>
  <c r="W10" i="2" l="1"/>
  <c r="E26" i="6" s="1"/>
  <c r="V10" i="2"/>
  <c r="E25" i="6" s="1"/>
  <c r="U10" i="2"/>
  <c r="E24" i="6" s="1"/>
  <c r="T10" i="2"/>
  <c r="E23" i="6" s="1"/>
  <c r="S10" i="2"/>
  <c r="E22" i="6" s="1"/>
  <c r="R10" i="2"/>
  <c r="E21" i="6" s="1"/>
  <c r="Q10" i="2"/>
  <c r="E20" i="6" s="1"/>
  <c r="P10" i="2"/>
  <c r="E19" i="6" s="1"/>
  <c r="O10" i="2"/>
  <c r="E18" i="6" s="1"/>
  <c r="N10" i="2"/>
  <c r="E17" i="6" s="1"/>
  <c r="M10" i="2"/>
  <c r="E16" i="6" s="1"/>
  <c r="L10" i="2"/>
  <c r="E15" i="6" s="1"/>
  <c r="K10" i="2"/>
  <c r="E14" i="6" s="1"/>
  <c r="J10" i="2"/>
  <c r="E13" i="6" s="1"/>
  <c r="I10" i="2"/>
  <c r="E12" i="6" s="1"/>
  <c r="H10" i="2"/>
  <c r="E11" i="6" s="1"/>
  <c r="G10" i="2"/>
  <c r="E10" i="6" s="1"/>
  <c r="F10" i="2"/>
  <c r="E9" i="6" s="1"/>
  <c r="E10" i="2"/>
  <c r="E8" i="6" s="1"/>
  <c r="D10" i="2"/>
  <c r="E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<sst xmlns="http://schemas.openxmlformats.org/spreadsheetml/2006/main" count="69" uniqueCount="42">
  <si>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</si>
  <si>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</si>
  <si>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</si>
  <si>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</si>
  <si>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</si>
  <si>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</si>
  <si>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</si>
  <si>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</si>
  <si>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</si>
  <si>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</si>
  <si>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</si>
  <si>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</si>
  <si>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</si>
  <si>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</si>
  <si>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</si>
  <si>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</si>
  <si>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</si>
  <si>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</si>
  <si>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</si>
  <si>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</si>
  <si>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</si>
  <si>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</si>
  <si>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</si>
  <si>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</si>
  <si>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</si>
  <si>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</si>
  <si>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</si>
  <si>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</si>
  <si>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6N1933 Early Learning Environment</t>
  </si>
  <si>
    <t>Skills Demonstration 60%</t>
  </si>
  <si>
    <t>Learner Mark (1)</t>
  </si>
  <si>
    <t>Learner Mark (2)</t>
  </si>
  <si>
    <t>The introduction and presentation of the exercise</t>
  </si>
  <si>
    <t>Thorough understanding of the concept</t>
  </si>
  <si>
    <t>Learning outcomes for the child</t>
  </si>
  <si>
    <t>Written account of plan and evaluation</t>
  </si>
  <si>
    <t>Rationale and materials</t>
  </si>
  <si>
    <t>Learning Outcomes</t>
  </si>
  <si>
    <t>Personal &amp; Professional Development</t>
  </si>
  <si>
    <t>Evaluation / Recommendations</t>
  </si>
  <si>
    <t>In depth application of theory in practice</t>
  </si>
  <si>
    <t>Collection of Work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</si>
</sst>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vertical="center"/>
      <protection locked="0"/>
    </xf>
    <xf numFmtId="0" fontId="1" fillId="3" borderId="3" xfId="0" applyFont="1" applyFill="1" applyBorder="1" applyAlignment="1" applyProtection="1">
      <alignment vertical="center"/>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9" fillId="0" borderId="0" xfId="0" applyFont="1" applyAlignment="1">
      <alignment vertical="center"/>
    </xf>
    <xf numFmtId="0" fontId="0" fillId="0" borderId="0" xfId="0" applyAlignment="1">
      <alignment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1" fillId="0" borderId="0" xfId="0" applyFont="1" applyAlignment="1">
      <alignment vertical="center"/>
    </xf>
  </cellXfs>
  <cellStyles count="1">
    <cellStyle name="Normal" xfId="0" builtinId="0"/>
  </cellStyles>
  <dxfs count="4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B1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5nod4Q3ETzJ22f2WWduCo0Kw5xuPFd/dkZ/RL2YXQ2IanaOJZCaMdSQwG5ANXNi5yfK4FRjBdUP8ooUU4L5Bw==" saltValue="a6xWyu8IqA6RPrNVwGV3O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3"/>
  <sheetViews>
    <sheetView workbookViewId="0">
      <pane xSplit="2" ySplit="5" topLeftCell="C6" activePane="bottomRight" state="frozen"/>
      <selection pane="topRight" activeCell="C1" sqref="C1"/>
      <selection pane="bottomLeft" activeCell="A6" sqref="A6"/>
      <selection pane="bottomRight" activeCell="E6" sqref="E6:J7"/>
    </sheetView>
  </sheetViews>
  <sheetFormatPr defaultRowHeight="15" x14ac:dyDescent="0.25"/>
  <cols>
    <col min="1" max="1" width="7.28515625" customWidth="1"/>
    <col min="2" max="2" width="54.85546875" customWidth="1"/>
    <col min="4" max="23" width="6" customWidth="1"/>
  </cols>
  <sheetData>
    <row r="1" spans="1:25" ht="18.75" x14ac:dyDescent="0.3">
      <c r="A1" s="2" t="str">
        <f>Learners!A1</f>
        <v>6N1933 Early Learning Environment</v>
      </c>
    </row>
    <row r="2" spans="1:25"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5" ht="18.75" x14ac:dyDescent="0.3">
      <c r="A3" s="2" t="s">
        <v>41</v>
      </c>
      <c r="D3" s="37"/>
      <c r="E3" s="37"/>
      <c r="F3" s="37"/>
      <c r="G3" s="37"/>
      <c r="H3" s="37"/>
      <c r="I3" s="37"/>
      <c r="J3" s="37"/>
      <c r="K3" s="37"/>
      <c r="L3" s="37"/>
      <c r="M3" s="37"/>
      <c r="N3" s="37"/>
      <c r="O3" s="37"/>
      <c r="P3" s="37"/>
      <c r="Q3" s="37"/>
      <c r="R3" s="37"/>
      <c r="S3" s="37"/>
      <c r="T3" s="37"/>
      <c r="U3" s="37"/>
      <c r="V3" s="37"/>
      <c r="W3" s="37"/>
    </row>
    <row r="4" spans="1:25" x14ac:dyDescent="0.25">
      <c r="D4" s="37"/>
      <c r="E4" s="37"/>
      <c r="F4" s="37"/>
      <c r="G4" s="37"/>
      <c r="H4" s="37"/>
      <c r="I4" s="37"/>
      <c r="J4" s="37"/>
      <c r="K4" s="37"/>
      <c r="L4" s="37"/>
      <c r="M4" s="37"/>
      <c r="N4" s="37"/>
      <c r="O4" s="37"/>
      <c r="P4" s="37"/>
      <c r="Q4" s="37"/>
      <c r="R4" s="37"/>
      <c r="S4" s="37"/>
      <c r="T4" s="37"/>
      <c r="U4" s="37"/>
      <c r="V4" s="37"/>
      <c r="W4" s="37"/>
    </row>
    <row r="5" spans="1:25" ht="30" x14ac:dyDescent="0.25">
      <c r="A5" s="10" t="s">
        <v>11</v>
      </c>
      <c r="B5" s="11"/>
      <c r="C5" s="12" t="s">
        <v>12</v>
      </c>
      <c r="D5" s="38"/>
      <c r="E5" s="38"/>
      <c r="F5" s="38"/>
      <c r="G5" s="38"/>
      <c r="H5" s="38"/>
      <c r="I5" s="38"/>
      <c r="J5" s="38"/>
      <c r="K5" s="38"/>
      <c r="L5" s="38"/>
      <c r="M5" s="38"/>
      <c r="N5" s="38"/>
      <c r="O5" s="38"/>
      <c r="P5" s="38"/>
      <c r="Q5" s="38"/>
      <c r="R5" s="38"/>
      <c r="S5" s="38"/>
      <c r="T5" s="38"/>
      <c r="U5" s="38"/>
      <c r="V5" s="38"/>
      <c r="W5" s="38"/>
    </row>
    <row r="6" spans="1:25" s="7" customFormat="1" ht="30" customHeight="1" x14ac:dyDescent="0.25">
      <c r="A6" s="26" t="s">
        <v>13</v>
      </c>
      <c r="B6" s="27" t="s">
        <v>36</v>
      </c>
      <c r="C6" s="23">
        <v>10</v>
      </c>
      <c r="D6" s="28"/>
      <c r="E6" s="28"/>
      <c r="F6" s="28"/>
      <c r="G6" s="28"/>
      <c r="H6" s="28"/>
      <c r="I6" s="28"/>
      <c r="J6" s="28"/>
      <c r="K6" s="28"/>
      <c r="L6" s="28"/>
      <c r="M6" s="28"/>
      <c r="N6" s="28"/>
      <c r="O6" s="28"/>
      <c r="P6" s="28"/>
      <c r="Q6" s="28"/>
      <c r="R6" s="28"/>
      <c r="S6" s="28"/>
      <c r="T6" s="28"/>
      <c r="U6" s="28"/>
      <c r="V6" s="28"/>
      <c r="W6" s="28"/>
    </row>
    <row r="7" spans="1:25" s="7" customFormat="1" ht="30" customHeight="1" x14ac:dyDescent="0.25">
      <c r="A7" s="26" t="s">
        <v>13</v>
      </c>
      <c r="B7" s="27" t="s">
        <v>37</v>
      </c>
      <c r="C7" s="23">
        <v>10</v>
      </c>
      <c r="D7" s="28"/>
      <c r="E7" s="28"/>
      <c r="F7" s="28"/>
      <c r="G7" s="28"/>
      <c r="H7" s="28"/>
      <c r="I7" s="28"/>
      <c r="J7" s="28"/>
      <c r="K7" s="28"/>
      <c r="L7" s="28"/>
      <c r="M7" s="28"/>
      <c r="N7" s="28"/>
      <c r="O7" s="28"/>
      <c r="P7" s="28"/>
      <c r="Q7" s="28"/>
      <c r="R7" s="28"/>
      <c r="S7" s="28"/>
      <c r="T7" s="28"/>
      <c r="U7" s="28"/>
      <c r="V7" s="28"/>
      <c r="W7" s="28"/>
      <c r="Y7" s="34"/>
    </row>
    <row r="8" spans="1:25" s="7" customFormat="1" ht="30" customHeight="1" x14ac:dyDescent="0.25">
      <c r="A8" s="26" t="s">
        <v>13</v>
      </c>
      <c r="B8" s="27" t="s">
        <v>38</v>
      </c>
      <c r="C8" s="23">
        <v>10</v>
      </c>
      <c r="D8" s="28"/>
      <c r="E8" s="28"/>
      <c r="F8" s="28"/>
      <c r="G8" s="28"/>
      <c r="H8" s="28"/>
      <c r="I8" s="28"/>
      <c r="J8" s="28"/>
      <c r="K8" s="28"/>
      <c r="L8" s="28"/>
      <c r="M8" s="28"/>
      <c r="N8" s="28"/>
      <c r="O8" s="28"/>
      <c r="P8" s="28"/>
      <c r="Q8" s="28"/>
      <c r="R8" s="28"/>
      <c r="S8" s="28"/>
      <c r="T8" s="28"/>
      <c r="U8" s="28"/>
      <c r="V8" s="28"/>
      <c r="W8" s="28"/>
    </row>
    <row r="9" spans="1:25" s="7" customFormat="1" ht="30" customHeight="1" x14ac:dyDescent="0.25">
      <c r="A9" s="26" t="s">
        <v>13</v>
      </c>
      <c r="B9" s="27" t="s">
        <v>39</v>
      </c>
      <c r="C9" s="23">
        <v>10</v>
      </c>
      <c r="D9" s="28"/>
      <c r="E9" s="28"/>
      <c r="F9" s="28"/>
      <c r="G9" s="28"/>
      <c r="H9" s="28"/>
      <c r="I9" s="28"/>
      <c r="J9" s="28"/>
      <c r="K9" s="28"/>
      <c r="L9" s="28"/>
      <c r="M9" s="28"/>
      <c r="N9" s="28"/>
      <c r="O9" s="28"/>
      <c r="P9" s="28"/>
      <c r="Q9" s="28"/>
      <c r="R9" s="28"/>
      <c r="S9" s="28"/>
      <c r="T9" s="28"/>
      <c r="U9" s="28"/>
      <c r="V9" s="28"/>
      <c r="W9" s="28"/>
    </row>
    <row r="10" spans="1:25" ht="19.5" customHeight="1" x14ac:dyDescent="0.25">
      <c r="A10" s="8" t="s">
        <v>14</v>
      </c>
      <c r="B10" s="8"/>
      <c r="C10" s="9">
        <f t="shared" ref="C10:W10" si="0">SUM(C6:C9)</f>
        <v>40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5" ht="30" x14ac:dyDescent="0.25">
      <c r="A12" s="43" t="s">
        <v>15</v>
      </c>
      <c r="B12" s="35" t="s">
        <v>16</v>
      </c>
    </row>
    <row r="13" spans="1:25" ht="30" x14ac:dyDescent="0.25">
      <c r="A13" s="43"/>
      <c r="B13" s="35" t="s">
        <v>17</v>
      </c>
    </row>
  </sheetData>
  <sheetProtection algorithmName="SHA-512" hashValue="A4Dz+nyM4jDbuKxKStiOsch7fvQnWh48/I5CLKns+uLV0XmqRaNaBxQvtCGfEEAm2UFcznO01QdwiEClxTp68Q==" saltValue="wS4viaoODzmyySUjppqzVA==" spinCount="100000" sheet="1" objects="1" scenarios="1" selectLockedCells="1"/>
  <mergeCells count="21">
    <mergeCell ref="A12:A13"/>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9">
    <cfRule type="expression" dxfId="45" priority="400">
      <formula>D6&gt;$C6</formula>
    </cfRule>
  </conditionalFormatting>
  <conditionalFormatting sqref="W6">
    <cfRule type="expression" dxfId="44" priority="361">
      <formula>W6&gt;$C6</formula>
    </cfRule>
  </conditionalFormatting>
  <conditionalFormatting sqref="E6">
    <cfRule type="expression" dxfId="43" priority="379">
      <formula>E6&gt;$C6</formula>
    </cfRule>
  </conditionalFormatting>
  <conditionalFormatting sqref="F6">
    <cfRule type="expression" dxfId="42" priority="378">
      <formula>F6&gt;$C6</formula>
    </cfRule>
  </conditionalFormatting>
  <conditionalFormatting sqref="G6">
    <cfRule type="expression" dxfId="41" priority="377">
      <formula>G6&gt;$C6</formula>
    </cfRule>
  </conditionalFormatting>
  <conditionalFormatting sqref="H6">
    <cfRule type="expression" dxfId="40" priority="376">
      <formula>H6&gt;$C6</formula>
    </cfRule>
  </conditionalFormatting>
  <conditionalFormatting sqref="I6">
    <cfRule type="expression" dxfId="39" priority="375">
      <formula>I6&gt;$C6</formula>
    </cfRule>
  </conditionalFormatting>
  <conditionalFormatting sqref="J6">
    <cfRule type="expression" dxfId="38" priority="374">
      <formula>J6&gt;$C6</formula>
    </cfRule>
  </conditionalFormatting>
  <conditionalFormatting sqref="K6">
    <cfRule type="expression" dxfId="37" priority="373">
      <formula>K6&gt;$C6</formula>
    </cfRule>
  </conditionalFormatting>
  <conditionalFormatting sqref="L6">
    <cfRule type="expression" dxfId="36" priority="372">
      <formula>L6&gt;$C6</formula>
    </cfRule>
  </conditionalFormatting>
  <conditionalFormatting sqref="M6">
    <cfRule type="expression" dxfId="35" priority="371">
      <formula>M6&gt;$C6</formula>
    </cfRule>
  </conditionalFormatting>
  <conditionalFormatting sqref="N6">
    <cfRule type="expression" dxfId="34" priority="370">
      <formula>N6&gt;$C6</formula>
    </cfRule>
  </conditionalFormatting>
  <conditionalFormatting sqref="O6">
    <cfRule type="expression" dxfId="33" priority="369">
      <formula>O6&gt;$C6</formula>
    </cfRule>
  </conditionalFormatting>
  <conditionalFormatting sqref="P6">
    <cfRule type="expression" dxfId="32" priority="368">
      <formula>P6&gt;$C6</formula>
    </cfRule>
  </conditionalFormatting>
  <conditionalFormatting sqref="Q6">
    <cfRule type="expression" dxfId="31" priority="367">
      <formula>Q6&gt;$C6</formula>
    </cfRule>
  </conditionalFormatting>
  <conditionalFormatting sqref="R6">
    <cfRule type="expression" dxfId="30" priority="366">
      <formula>R6&gt;$C6</formula>
    </cfRule>
  </conditionalFormatting>
  <conditionalFormatting sqref="S6">
    <cfRule type="expression" dxfId="29" priority="365">
      <formula>S6&gt;$C6</formula>
    </cfRule>
  </conditionalFormatting>
  <conditionalFormatting sqref="T6">
    <cfRule type="expression" dxfId="28" priority="364">
      <formula>T6&gt;$C6</formula>
    </cfRule>
  </conditionalFormatting>
  <conditionalFormatting sqref="U6">
    <cfRule type="expression" dxfId="27" priority="363">
      <formula>U6&gt;$C6</formula>
    </cfRule>
  </conditionalFormatting>
  <conditionalFormatting sqref="V6">
    <cfRule type="expression" dxfId="26" priority="362">
      <formula>V6&gt;$C6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1"/>
  <sheetViews>
    <sheetView workbookViewId="0">
      <pane xSplit="2" ySplit="5" topLeftCell="C6" activePane="bottomRight" state="frozen"/>
      <selection pane="topRight" activeCell="C1" sqref="C1"/>
      <selection pane="bottomLeft" activeCell="A6" sqref="A6"/>
      <selection pane="bottomRight" activeCell="F15" sqref="F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6N1933 Early Learning Environment</v>
      </c>
    </row>
    <row r="2" spans="1:23"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x14ac:dyDescent="0.3">
      <c r="A3" s="2" t="s">
        <v>29</v>
      </c>
      <c r="D3" s="37"/>
      <c r="E3" s="37"/>
      <c r="F3" s="37"/>
      <c r="G3" s="37"/>
      <c r="H3" s="37"/>
      <c r="I3" s="37"/>
      <c r="J3" s="37"/>
      <c r="K3" s="37"/>
      <c r="L3" s="37"/>
      <c r="M3" s="37"/>
      <c r="N3" s="37"/>
      <c r="O3" s="37"/>
      <c r="P3" s="37"/>
      <c r="Q3" s="37"/>
      <c r="R3" s="37"/>
      <c r="S3" s="37"/>
      <c r="T3" s="37"/>
      <c r="U3" s="37"/>
      <c r="V3" s="37"/>
      <c r="W3" s="37"/>
    </row>
    <row r="4" spans="1:23" x14ac:dyDescent="0.25">
      <c r="D4" s="37"/>
      <c r="E4" s="37"/>
      <c r="F4" s="37"/>
      <c r="G4" s="37"/>
      <c r="H4" s="37"/>
      <c r="I4" s="37"/>
      <c r="J4" s="37"/>
      <c r="K4" s="37"/>
      <c r="L4" s="37"/>
      <c r="M4" s="37"/>
      <c r="N4" s="37"/>
      <c r="O4" s="37"/>
      <c r="P4" s="37"/>
      <c r="Q4" s="37"/>
      <c r="R4" s="37"/>
      <c r="S4" s="37"/>
      <c r="T4" s="37"/>
      <c r="U4" s="37"/>
      <c r="V4" s="37"/>
      <c r="W4" s="37"/>
    </row>
    <row r="5" spans="1:23" ht="30" x14ac:dyDescent="0.25">
      <c r="A5" s="10" t="s">
        <v>11</v>
      </c>
      <c r="B5" s="11"/>
      <c r="C5" s="12" t="s">
        <v>12</v>
      </c>
      <c r="D5" s="38"/>
      <c r="E5" s="38"/>
      <c r="F5" s="38"/>
      <c r="G5" s="38"/>
      <c r="H5" s="38"/>
      <c r="I5" s="38"/>
      <c r="J5" s="38"/>
      <c r="K5" s="38"/>
      <c r="L5" s="38"/>
      <c r="M5" s="38"/>
      <c r="N5" s="38"/>
      <c r="O5" s="38"/>
      <c r="P5" s="38"/>
      <c r="Q5" s="38"/>
      <c r="R5" s="38"/>
      <c r="S5" s="38"/>
      <c r="T5" s="38"/>
      <c r="U5" s="38"/>
      <c r="V5" s="38"/>
      <c r="W5" s="38"/>
    </row>
    <row r="6" spans="1:23" s="33" customFormat="1" ht="30" customHeight="1" x14ac:dyDescent="0.25">
      <c r="A6" s="29" t="s">
        <v>30</v>
      </c>
      <c r="B6" s="30"/>
      <c r="C6" s="31"/>
      <c r="D6" s="32"/>
      <c r="E6" s="32"/>
      <c r="F6" s="32"/>
      <c r="G6" s="32"/>
      <c r="H6" s="32"/>
      <c r="I6" s="32"/>
      <c r="J6" s="32"/>
      <c r="K6" s="32"/>
      <c r="L6" s="32"/>
      <c r="M6" s="32"/>
      <c r="N6" s="32"/>
      <c r="O6" s="32"/>
      <c r="P6" s="32"/>
      <c r="Q6" s="32"/>
      <c r="R6" s="32"/>
      <c r="S6" s="32"/>
      <c r="T6" s="32"/>
      <c r="U6" s="32"/>
      <c r="V6" s="32"/>
      <c r="W6" s="32"/>
    </row>
    <row r="7" spans="1:23" s="7" customFormat="1" ht="30" customHeight="1" x14ac:dyDescent="0.25">
      <c r="A7" s="26" t="s">
        <v>13</v>
      </c>
      <c r="B7" s="27" t="s">
        <v>32</v>
      </c>
      <c r="C7" s="23">
        <v>10</v>
      </c>
      <c r="D7" s="28"/>
      <c r="E7" s="28"/>
      <c r="F7" s="28"/>
      <c r="G7" s="28"/>
      <c r="H7" s="28"/>
      <c r="I7" s="28"/>
      <c r="J7" s="28"/>
      <c r="K7" s="28"/>
      <c r="L7" s="28"/>
      <c r="M7" s="28"/>
      <c r="N7" s="28"/>
      <c r="O7" s="28"/>
      <c r="P7" s="28"/>
      <c r="Q7" s="28"/>
      <c r="R7" s="28"/>
      <c r="S7" s="28"/>
      <c r="T7" s="28"/>
      <c r="U7" s="28"/>
      <c r="V7" s="28"/>
      <c r="W7" s="28"/>
    </row>
    <row r="8" spans="1:23" s="7" customFormat="1" ht="30" customHeight="1" x14ac:dyDescent="0.25">
      <c r="A8" s="26" t="s">
        <v>13</v>
      </c>
      <c r="B8" s="27" t="s">
        <v>33</v>
      </c>
      <c r="C8" s="23">
        <v>5</v>
      </c>
      <c r="D8" s="28"/>
      <c r="E8" s="28"/>
      <c r="F8" s="28"/>
      <c r="G8" s="28"/>
      <c r="H8" s="28"/>
      <c r="I8" s="28"/>
      <c r="J8" s="28"/>
      <c r="K8" s="28"/>
      <c r="L8" s="28"/>
      <c r="M8" s="28"/>
      <c r="N8" s="28"/>
      <c r="O8" s="28"/>
      <c r="P8" s="28"/>
      <c r="Q8" s="28"/>
      <c r="R8" s="28"/>
      <c r="S8" s="28"/>
      <c r="T8" s="28"/>
      <c r="U8" s="28"/>
      <c r="V8" s="28"/>
      <c r="W8" s="28"/>
    </row>
    <row r="9" spans="1:23" s="7" customFormat="1" ht="30" customHeight="1" x14ac:dyDescent="0.25">
      <c r="A9" s="26" t="s">
        <v>13</v>
      </c>
      <c r="B9" s="27" t="s">
        <v>40</v>
      </c>
      <c r="C9" s="23">
        <v>5</v>
      </c>
      <c r="D9" s="28"/>
      <c r="E9" s="28"/>
      <c r="F9" s="28"/>
      <c r="G9" s="28"/>
      <c r="H9" s="28"/>
      <c r="I9" s="28"/>
      <c r="J9" s="28"/>
      <c r="K9" s="28"/>
      <c r="L9" s="28"/>
      <c r="M9" s="28"/>
      <c r="N9" s="28"/>
      <c r="O9" s="28"/>
      <c r="P9" s="28"/>
      <c r="Q9" s="28"/>
      <c r="R9" s="28"/>
      <c r="S9" s="28"/>
      <c r="T9" s="28"/>
      <c r="U9" s="28"/>
      <c r="V9" s="28"/>
      <c r="W9" s="28"/>
    </row>
    <row r="10" spans="1:23" s="7" customFormat="1" ht="30" customHeight="1" x14ac:dyDescent="0.25">
      <c r="A10" s="26" t="s">
        <v>13</v>
      </c>
      <c r="B10" s="27" t="s">
        <v>34</v>
      </c>
      <c r="C10" s="23">
        <v>5</v>
      </c>
      <c r="D10" s="28"/>
      <c r="E10" s="28"/>
      <c r="F10" s="28"/>
      <c r="G10" s="28"/>
      <c r="H10" s="28"/>
      <c r="I10" s="28"/>
      <c r="J10" s="28"/>
      <c r="K10" s="28"/>
      <c r="L10" s="28"/>
      <c r="M10" s="28"/>
      <c r="N10" s="28"/>
      <c r="O10" s="28"/>
      <c r="P10" s="28"/>
      <c r="Q10" s="28"/>
      <c r="R10" s="28"/>
      <c r="S10" s="28"/>
      <c r="T10" s="28"/>
      <c r="U10" s="28"/>
      <c r="V10" s="28"/>
      <c r="W10" s="28"/>
    </row>
    <row r="11" spans="1:23" s="7" customFormat="1" ht="30" customHeight="1" x14ac:dyDescent="0.25">
      <c r="A11" s="26" t="s">
        <v>13</v>
      </c>
      <c r="B11" s="27" t="s">
        <v>35</v>
      </c>
      <c r="C11" s="23">
        <v>5</v>
      </c>
      <c r="D11" s="28"/>
      <c r="E11" s="28"/>
      <c r="F11" s="28"/>
      <c r="G11" s="28"/>
      <c r="H11" s="28"/>
      <c r="I11" s="28"/>
      <c r="J11" s="28"/>
      <c r="K11" s="28"/>
      <c r="L11" s="28"/>
      <c r="M11" s="28"/>
      <c r="N11" s="28"/>
      <c r="O11" s="28"/>
      <c r="P11" s="28"/>
      <c r="Q11" s="28"/>
      <c r="R11" s="28"/>
      <c r="S11" s="28"/>
      <c r="T11" s="28"/>
      <c r="U11" s="28"/>
      <c r="V11" s="28"/>
      <c r="W11" s="28"/>
    </row>
    <row r="12" spans="1:23" s="33" customFormat="1" ht="30" customHeight="1" x14ac:dyDescent="0.25">
      <c r="A12" s="29" t="s">
        <v>31</v>
      </c>
      <c r="B12" s="30"/>
      <c r="C12" s="31"/>
      <c r="D12" s="32"/>
      <c r="E12" s="32"/>
      <c r="F12" s="32"/>
      <c r="G12" s="32"/>
      <c r="H12" s="32"/>
      <c r="I12" s="32"/>
      <c r="J12" s="32"/>
      <c r="K12" s="32"/>
      <c r="L12" s="32"/>
      <c r="M12" s="32"/>
      <c r="N12" s="32"/>
      <c r="O12" s="32"/>
      <c r="P12" s="32"/>
      <c r="Q12" s="32"/>
      <c r="R12" s="32"/>
      <c r="S12" s="32"/>
      <c r="T12" s="32"/>
      <c r="U12" s="32"/>
      <c r="V12" s="32"/>
      <c r="W12" s="32"/>
    </row>
    <row r="13" spans="1:23" ht="30" customHeight="1" x14ac:dyDescent="0.25">
      <c r="A13" s="26" t="s">
        <v>13</v>
      </c>
      <c r="B13" s="27" t="s">
        <v>32</v>
      </c>
      <c r="C13" s="23">
        <v>10</v>
      </c>
      <c r="D13" s="28"/>
      <c r="E13" s="28"/>
      <c r="F13" s="28"/>
      <c r="G13" s="28"/>
      <c r="H13" s="28"/>
      <c r="I13" s="28"/>
      <c r="J13" s="28"/>
      <c r="K13" s="28"/>
      <c r="L13" s="28"/>
      <c r="M13" s="28"/>
      <c r="N13" s="28"/>
      <c r="O13" s="28"/>
      <c r="P13" s="28"/>
      <c r="Q13" s="28"/>
      <c r="R13" s="28"/>
      <c r="S13" s="28"/>
      <c r="T13" s="28"/>
      <c r="U13" s="28"/>
      <c r="V13" s="28"/>
      <c r="W13" s="28"/>
    </row>
    <row r="14" spans="1:23" ht="30" customHeight="1" x14ac:dyDescent="0.25">
      <c r="A14" s="26" t="s">
        <v>13</v>
      </c>
      <c r="B14" s="27" t="s">
        <v>33</v>
      </c>
      <c r="C14" s="23">
        <v>5</v>
      </c>
      <c r="D14" s="28"/>
      <c r="E14" s="28"/>
      <c r="F14" s="28"/>
      <c r="G14" s="28"/>
      <c r="H14" s="28"/>
      <c r="I14" s="28"/>
      <c r="J14" s="28"/>
      <c r="K14" s="28"/>
      <c r="L14" s="28"/>
      <c r="M14" s="28"/>
      <c r="N14" s="28"/>
      <c r="O14" s="28"/>
      <c r="P14" s="28"/>
      <c r="Q14" s="28"/>
      <c r="R14" s="28"/>
      <c r="S14" s="28"/>
      <c r="T14" s="28"/>
      <c r="U14" s="28"/>
      <c r="V14" s="28"/>
      <c r="W14" s="28"/>
    </row>
    <row r="15" spans="1:23" ht="30" customHeight="1" x14ac:dyDescent="0.25">
      <c r="A15" s="26" t="s">
        <v>13</v>
      </c>
      <c r="B15" s="27" t="s">
        <v>40</v>
      </c>
      <c r="C15" s="23">
        <v>5</v>
      </c>
      <c r="D15" s="28"/>
      <c r="E15" s="28"/>
      <c r="F15" s="28"/>
      <c r="G15" s="28"/>
      <c r="H15" s="28"/>
      <c r="I15" s="28"/>
      <c r="J15" s="28"/>
      <c r="K15" s="28"/>
      <c r="L15" s="28"/>
      <c r="M15" s="28"/>
      <c r="N15" s="28"/>
      <c r="O15" s="28"/>
      <c r="P15" s="28"/>
      <c r="Q15" s="28"/>
      <c r="R15" s="28"/>
      <c r="S15" s="28"/>
      <c r="T15" s="28"/>
      <c r="U15" s="28"/>
      <c r="V15" s="28"/>
      <c r="W15" s="28"/>
    </row>
    <row r="16" spans="1:23" ht="30" customHeight="1" x14ac:dyDescent="0.25">
      <c r="A16" s="26" t="s">
        <v>13</v>
      </c>
      <c r="B16" s="27" t="s">
        <v>34</v>
      </c>
      <c r="C16" s="23">
        <v>5</v>
      </c>
      <c r="D16" s="28"/>
      <c r="E16" s="28"/>
      <c r="F16" s="28"/>
      <c r="G16" s="28"/>
      <c r="H16" s="28"/>
      <c r="I16" s="28"/>
      <c r="J16" s="28"/>
      <c r="K16" s="28"/>
      <c r="L16" s="28"/>
      <c r="M16" s="28"/>
      <c r="N16" s="28"/>
      <c r="O16" s="28"/>
      <c r="P16" s="28"/>
      <c r="Q16" s="28"/>
      <c r="R16" s="28"/>
      <c r="S16" s="28"/>
      <c r="T16" s="28"/>
      <c r="U16" s="28"/>
      <c r="V16" s="28"/>
      <c r="W16" s="28"/>
    </row>
    <row r="17" spans="1:23" ht="30" customHeight="1" x14ac:dyDescent="0.25">
      <c r="A17" s="26" t="s">
        <v>13</v>
      </c>
      <c r="B17" s="27" t="s">
        <v>35</v>
      </c>
      <c r="C17" s="23">
        <v>5</v>
      </c>
      <c r="D17" s="28"/>
      <c r="E17" s="28"/>
      <c r="F17" s="28"/>
      <c r="G17" s="28"/>
      <c r="H17" s="28"/>
      <c r="I17" s="28"/>
      <c r="J17" s="28"/>
      <c r="K17" s="28"/>
      <c r="L17" s="28"/>
      <c r="M17" s="28"/>
      <c r="N17" s="28"/>
      <c r="O17" s="28"/>
      <c r="P17" s="28"/>
      <c r="Q17" s="28"/>
      <c r="R17" s="28"/>
      <c r="S17" s="28"/>
      <c r="T17" s="28"/>
      <c r="U17" s="28"/>
      <c r="V17" s="28"/>
      <c r="W17" s="28"/>
    </row>
    <row r="18" spans="1:23" x14ac:dyDescent="0.25">
      <c r="A18" s="8" t="s">
        <v>14</v>
      </c>
      <c r="B18" s="8"/>
      <c r="C18" s="9">
        <f>SUM(C6:C17)</f>
        <v>60</v>
      </c>
      <c r="D18" s="9">
        <f>SUM(D6:D17)</f>
        <v>0</v>
      </c>
      <c r="E18" s="9">
        <f t="shared" ref="E18:W18" si="0">SUM(E6:E17)</f>
        <v>0</v>
      </c>
      <c r="F18" s="9">
        <f t="shared" si="0"/>
        <v>0</v>
      </c>
      <c r="G18" s="9">
        <f t="shared" si="0"/>
        <v>0</v>
      </c>
      <c r="H18" s="9">
        <f t="shared" si="0"/>
        <v>0</v>
      </c>
      <c r="I18" s="9">
        <f t="shared" si="0"/>
        <v>0</v>
      </c>
      <c r="J18" s="9">
        <f t="shared" si="0"/>
        <v>0</v>
      </c>
      <c r="K18" s="9">
        <f t="shared" si="0"/>
        <v>0</v>
      </c>
      <c r="L18" s="9">
        <f t="shared" si="0"/>
        <v>0</v>
      </c>
      <c r="M18" s="9">
        <f t="shared" si="0"/>
        <v>0</v>
      </c>
      <c r="N18" s="9">
        <f t="shared" si="0"/>
        <v>0</v>
      </c>
      <c r="O18" s="9">
        <f t="shared" si="0"/>
        <v>0</v>
      </c>
      <c r="P18" s="9">
        <f t="shared" si="0"/>
        <v>0</v>
      </c>
      <c r="Q18" s="9">
        <f t="shared" si="0"/>
        <v>0</v>
      </c>
      <c r="R18" s="9">
        <f t="shared" si="0"/>
        <v>0</v>
      </c>
      <c r="S18" s="9">
        <f t="shared" si="0"/>
        <v>0</v>
      </c>
      <c r="T18" s="9">
        <f t="shared" si="0"/>
        <v>0</v>
      </c>
      <c r="U18" s="9">
        <f t="shared" si="0"/>
        <v>0</v>
      </c>
      <c r="V18" s="9">
        <f t="shared" si="0"/>
        <v>0</v>
      </c>
      <c r="W18" s="9">
        <f t="shared" si="0"/>
        <v>0</v>
      </c>
    </row>
    <row r="20" spans="1:23" ht="30" x14ac:dyDescent="0.25">
      <c r="A20" s="43" t="s">
        <v>15</v>
      </c>
      <c r="B20" s="35" t="s">
        <v>16</v>
      </c>
    </row>
    <row r="21" spans="1:23" ht="30" x14ac:dyDescent="0.25">
      <c r="A21" s="43"/>
      <c r="B21" s="35" t="s">
        <v>17</v>
      </c>
    </row>
  </sheetData>
  <sheetProtection algorithmName="SHA-512" hashValue="E/ZJbQ4mN1r3QQWUvcmTXVjkNiiwUsBv34DtxWoETl6xhV7QVbAtdu2nHxKmeVGjTsn4lHFyxWbcC338bELrkQ==" saltValue="H+ktIlPmxOcmOvXQDEPKjA==" spinCount="100000" sheet="1" objects="1" scenarios="1" selectLockedCells="1"/>
  <mergeCells count="21">
    <mergeCell ref="A20:A2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11">
    <cfRule type="expression" dxfId="25" priority="223">
      <formula>D7&gt;$C7</formula>
    </cfRule>
  </conditionalFormatting>
  <conditionalFormatting sqref="W7">
    <cfRule type="expression" dxfId="24" priority="204">
      <formula>W7&gt;$C7</formula>
    </cfRule>
  </conditionalFormatting>
  <conditionalFormatting sqref="E7">
    <cfRule type="expression" dxfId="23" priority="222">
      <formula>E7&gt;$C7</formula>
    </cfRule>
  </conditionalFormatting>
  <conditionalFormatting sqref="F7">
    <cfRule type="expression" dxfId="22" priority="221">
      <formula>F7&gt;$C7</formula>
    </cfRule>
  </conditionalFormatting>
  <conditionalFormatting sqref="G7">
    <cfRule type="expression" dxfId="21" priority="220">
      <formula>G7&gt;$C7</formula>
    </cfRule>
  </conditionalFormatting>
  <conditionalFormatting sqref="H7">
    <cfRule type="expression" dxfId="20" priority="219">
      <formula>H7&gt;$C7</formula>
    </cfRule>
  </conditionalFormatting>
  <conditionalFormatting sqref="I7">
    <cfRule type="expression" dxfId="19" priority="218">
      <formula>I7&gt;$C7</formula>
    </cfRule>
  </conditionalFormatting>
  <conditionalFormatting sqref="J7">
    <cfRule type="expression" dxfId="18" priority="217">
      <formula>J7&gt;$C7</formula>
    </cfRule>
  </conditionalFormatting>
  <conditionalFormatting sqref="K7">
    <cfRule type="expression" dxfId="17" priority="216">
      <formula>K7&gt;$C7</formula>
    </cfRule>
  </conditionalFormatting>
  <conditionalFormatting sqref="L7">
    <cfRule type="expression" dxfId="16" priority="215">
      <formula>L7&gt;$C7</formula>
    </cfRule>
  </conditionalFormatting>
  <conditionalFormatting sqref="M7">
    <cfRule type="expression" dxfId="15" priority="214">
      <formula>M7&gt;$C7</formula>
    </cfRule>
  </conditionalFormatting>
  <conditionalFormatting sqref="N7">
    <cfRule type="expression" dxfId="14" priority="213">
      <formula>N7&gt;$C7</formula>
    </cfRule>
  </conditionalFormatting>
  <conditionalFormatting sqref="O7">
    <cfRule type="expression" dxfId="13" priority="212">
      <formula>O7&gt;$C7</formula>
    </cfRule>
  </conditionalFormatting>
  <conditionalFormatting sqref="P7">
    <cfRule type="expression" dxfId="12" priority="211">
      <formula>P7&gt;$C7</formula>
    </cfRule>
  </conditionalFormatting>
  <conditionalFormatting sqref="Q7">
    <cfRule type="expression" dxfId="11" priority="210">
      <formula>Q7&gt;$C7</formula>
    </cfRule>
  </conditionalFormatting>
  <conditionalFormatting sqref="R7">
    <cfRule type="expression" dxfId="10" priority="209">
      <formula>R7&gt;$C7</formula>
    </cfRule>
  </conditionalFormatting>
  <conditionalFormatting sqref="S7">
    <cfRule type="expression" dxfId="9" priority="208">
      <formula>S7&gt;$C7</formula>
    </cfRule>
  </conditionalFormatting>
  <conditionalFormatting sqref="T7">
    <cfRule type="expression" dxfId="8" priority="207">
      <formula>T7&gt;$C7</formula>
    </cfRule>
  </conditionalFormatting>
  <conditionalFormatting sqref="U7">
    <cfRule type="expression" dxfId="7" priority="206">
      <formula>U7&gt;$C7</formula>
    </cfRule>
  </conditionalFormatting>
  <conditionalFormatting sqref="V7">
    <cfRule type="expression" dxfId="6" priority="205">
      <formula>V7&gt;$C7</formula>
    </cfRule>
  </conditionalFormatting>
  <conditionalFormatting sqref="D6">
    <cfRule type="expression" dxfId="5" priority="183">
      <formula>D6&gt;$C6</formula>
    </cfRule>
  </conditionalFormatting>
  <conditionalFormatting sqref="E6:W6">
    <cfRule type="expression" dxfId="4" priority="182">
      <formula>E6&gt;$C6</formula>
    </cfRule>
  </conditionalFormatting>
  <conditionalFormatting sqref="D12">
    <cfRule type="expression" dxfId="3" priority="3">
      <formula>D12&gt;$C12</formula>
    </cfRule>
  </conditionalFormatting>
  <conditionalFormatting sqref="E12:W12">
    <cfRule type="expression" dxfId="2" priority="2">
      <formula>E12&gt;$C12</formula>
    </cfRule>
  </conditionalFormatting>
  <conditionalFormatting sqref="D13:W17">
    <cfRule type="expression" dxfId="1" priority="1">
      <formula>D13&gt;$C13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5" sqref="I1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6N1933 Early Learning Environment</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'Collection of Work'!$D$10</f>
        <v>0</v>
      </c>
      <c r="F7" s="20">
        <f>'Skills Demo'!$D$18</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Work'!$E$10</f>
        <v>0</v>
      </c>
      <c r="F8" s="23">
        <f>'Skills Demo'!$E$18</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'Collection of Work'!$F$10</f>
        <v>0</v>
      </c>
      <c r="F9" s="20">
        <f>'Skills Demo'!$F$18</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Work'!$G$10</f>
        <v>0</v>
      </c>
      <c r="F10" s="23">
        <f>'Skills Demo'!$G$18</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'Collection of Work'!$H$10</f>
        <v>0</v>
      </c>
      <c r="F11" s="20">
        <f>'Skills Demo'!$H$18</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Work'!$I$10</f>
        <v>0</v>
      </c>
      <c r="F12" s="23">
        <f>'Skills Demo'!$I$18</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'Collection of Work'!$J$10</f>
        <v>0</v>
      </c>
      <c r="F13" s="20">
        <f>'Skills Demo'!$J$18</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Work'!$K$10</f>
        <v>0</v>
      </c>
      <c r="F14" s="23">
        <f>'Skills Demo'!$K$18</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'Collection of Work'!$L$10</f>
        <v>0</v>
      </c>
      <c r="F15" s="20">
        <f>'Skills Demo'!$L$18</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Work'!$M$10</f>
        <v>0</v>
      </c>
      <c r="F16" s="23">
        <f>'Skills Demo'!$M$18</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'Collection of Work'!$N$10</f>
        <v>0</v>
      </c>
      <c r="F17" s="20">
        <f>'Skills Demo'!$N$18</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Work'!$O$10</f>
        <v>0</v>
      </c>
      <c r="F18" s="23">
        <f>'Skills Demo'!$O$18</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'Collection of Work'!$P$10</f>
        <v>0</v>
      </c>
      <c r="F19" s="20">
        <f>'Skills Demo'!$P$18</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Work'!$Q$10</f>
        <v>0</v>
      </c>
      <c r="F20" s="23">
        <f>'Skills Demo'!$Q$18</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'Collection of Work'!$R$10</f>
        <v>0</v>
      </c>
      <c r="F21" s="20">
        <f>'Skills Demo'!$R$18</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Work'!$S$10</f>
        <v>0</v>
      </c>
      <c r="F22" s="23">
        <f>'Skills Demo'!$S$18</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'Collection of Work'!$T$10</f>
        <v>0</v>
      </c>
      <c r="F23" s="20">
        <f>'Skills Demo'!$T$18</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Work'!$U$10</f>
        <v>0</v>
      </c>
      <c r="F24" s="23">
        <f>'Skills Demo'!$U$18</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'Collection of Work'!$V$10</f>
        <v>0</v>
      </c>
      <c r="F25" s="20">
        <f>'Skills Demo'!$V$18</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Work'!$W$10</f>
        <v>0</v>
      </c>
      <c r="F26" s="23">
        <f>'Skills Demo'!$W$18</f>
        <v>0</v>
      </c>
      <c r="G26" s="23" t="str">
        <f t="shared" si="0"/>
        <v/>
      </c>
      <c r="H26" s="19" t="str">
        <f t="shared" si="1"/>
        <v/>
      </c>
      <c r="I26" s="25"/>
    </row>
    <row r="27" spans="1:9" x14ac:dyDescent="0.25">
      <c r="I27" s="18"/>
    </row>
    <row r="28" spans="1:9" ht="29.25" customHeight="1" x14ac:dyDescent="0.25">
      <c r="A28" s="39" t="s">
        <v>26</v>
      </c>
      <c r="B28" s="40"/>
      <c r="C28" s="40"/>
      <c r="D28" s="40"/>
      <c r="E28" s="40"/>
      <c r="F28" s="40"/>
      <c r="G28" s="40"/>
      <c r="H28" s="40"/>
      <c r="I28" s="40"/>
    </row>
    <row r="29" spans="1:9" ht="30" customHeight="1" x14ac:dyDescent="0.25">
      <c r="A29" s="41" t="s">
        <v>27</v>
      </c>
      <c r="B29" s="42"/>
      <c r="C29" s="42"/>
      <c r="D29" s="42"/>
      <c r="E29" s="42"/>
      <c r="F29" s="42"/>
      <c r="G29" s="42"/>
      <c r="H29" s="42"/>
      <c r="I29" s="42"/>
    </row>
    <row r="30" spans="1:9" x14ac:dyDescent="0.25">
      <c r="B30" s="7"/>
    </row>
  </sheetData>
  <sheetProtection algorithmName="SHA-512" hashValue="9kmMZSRgYM+ovitM4g+cuGTCPil8sjnCaj36KsdlNbUPTVW7GcIhCAZIH0Pv9CsKoq0B7vsCxh8szE2SP/9TcA==" saltValue="orU+JkdjznB/sDCDLLE9z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2020-10-30T13:01:42Z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