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W31" i="7"/>
  <c r="E26" i="6" s="1"/>
  <c r="V31" i="7"/>
  <c r="E25" i="6" s="1"/>
  <c r="U31" i="7"/>
  <c r="E24" i="6" s="1"/>
  <c r="T31" i="7"/>
  <c r="E23" i="6" s="1"/>
  <c r="S31" i="7"/>
  <c r="E22" i="6" s="1"/>
  <c r="R31" i="7"/>
  <c r="E21" i="6" s="1"/>
  <c r="Q31" i="7"/>
  <c r="E20" i="6" s="1"/>
  <c r="P31" i="7"/>
  <c r="E19" i="6" s="1"/>
  <c r="O31" i="7"/>
  <c r="E18" i="6" s="1"/>
  <c r="N31" i="7"/>
  <c r="E17" i="6" s="1"/>
  <c r="M31" i="7"/>
  <c r="E16" i="6" s="1"/>
  <c r="L31" i="7"/>
  <c r="E15" i="6" s="1"/>
  <c r="K31" i="7"/>
  <c r="E14" i="6" s="1"/>
  <c r="J31" i="7"/>
  <c r="E13" i="6" s="1"/>
  <c r="I31" i="7"/>
  <c r="E12" i="6" s="1"/>
  <c r="H31" i="7"/>
  <c r="E11" i="6" s="1"/>
  <c r="G31" i="7"/>
  <c r="E10" i="6" s="1"/>
  <c r="F31" i="7"/>
  <c r="E9" i="6" s="1"/>
  <c r="E31" i="7"/>
  <c r="E8" i="6" s="1"/>
  <c r="D31" i="7"/>
  <c r="E7" i="6" s="1"/>
  <c r="C3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<sst xmlns="http://schemas.openxmlformats.org/spreadsheetml/2006/main" count="99" uniqueCount="59">
  <si>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</si>
  <si>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</si>
  <si>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</si>
  <si>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</si>
  <si>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</si>
  <si>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</si>
  <si>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</si>
  <si>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</si>
  <si>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</si>
  <si>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</si>
  <si>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</si>
  <si>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</si>
  <si>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</si>
  <si>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</si>
  <si>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</si>
  <si>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</si>
  <si>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</si>
  <si>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</si>
  <si>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</si>
  <si>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</si>
  <si>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</si>
  <si>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</si>
  <si>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</si>
  <si>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</si>
  <si>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</si>
  <si>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</si>
  <si>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</si>
  <si>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</si>
  <si>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5N4976 Thermal Insulation Installation</t>
  </si>
  <si>
    <t>Skills Demonstration 50%</t>
  </si>
  <si>
    <t>Interpret key terminologies, symbols and standard notation used to identify and measure a range of insulation and draught proofing materials</t>
  </si>
  <si>
    <t>Employed appropriate techniques to safely install a range of insulation materials to walls, floors and attic spaces</t>
  </si>
  <si>
    <t>Employed appropriate techniques to safely install a range of draught proofing systems to doors, windows and service openings</t>
  </si>
  <si>
    <t>Demonstrated an ability to cut, shape and fix a range of insulation types</t>
  </si>
  <si>
    <t>Selected and safely utilised a variety of hand and power tools to fit or install insulation and draught proofing systems</t>
  </si>
  <si>
    <t>Suggested procedures aimed at reducing the risk of decay and damage to insulation systems</t>
  </si>
  <si>
    <t>Theory Examination 50%</t>
  </si>
  <si>
    <t>Question No.1</t>
  </si>
  <si>
    <t>Question No.2</t>
  </si>
  <si>
    <t>Question No.3</t>
  </si>
  <si>
    <t>Question No.4</t>
  </si>
  <si>
    <t>Question No.5</t>
  </si>
  <si>
    <t>Question No.6</t>
  </si>
  <si>
    <t>Question No.7</t>
  </si>
  <si>
    <t>Question No.8</t>
  </si>
  <si>
    <t>Question No.9</t>
  </si>
  <si>
    <t>Question No.10</t>
  </si>
  <si>
    <t>Question No.11</t>
  </si>
  <si>
    <t>Question No.12</t>
  </si>
  <si>
    <t>Question No.13</t>
  </si>
  <si>
    <t>Question No.14</t>
  </si>
  <si>
    <t>Question No.15</t>
  </si>
  <si>
    <t>Question No.16</t>
  </si>
  <si>
    <t>Question No.17</t>
  </si>
  <si>
    <t>Question No.18</t>
  </si>
  <si>
    <t>Question No.19</t>
  </si>
  <si>
    <t>Question No.20</t>
  </si>
  <si>
    <r>
      <t xml:space="preserve">Section A: 20 short answer questions                                                                      </t>
    </r>
    <r>
      <rPr>
        <sz val="11"/>
        <color theme="1"/>
        <rFont val="Calibri"/>
        <family val="2"/>
        <scheme val="minor"/>
      </rPr>
      <t>answer All 20  (1marks each)</t>
    </r>
  </si>
  <si>
    <r>
      <t xml:space="preserve">Section B: 3 Structured Questions                                                            </t>
    </r>
    <r>
      <rPr>
        <sz val="11"/>
        <color theme="1"/>
        <rFont val="Calibri"/>
        <family val="2"/>
        <scheme val="minor"/>
      </rPr>
      <t>Answer all 3 (10 marks each)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</si>
</sst>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9" xfId="0" applyBorder="1" applyAlignment="1">
      <alignment horizontal="center"/>
    </xf>
    <xf numFmtId="0" fontId="0" fillId="0" borderId="8" xfId="0" applyBorder="1" applyAlignment="1">
      <alignment horizontal="center"/>
    </xf>
    <xf numFmtId="164" fontId="0" fillId="0" borderId="10" xfId="0" applyNumberFormat="1" applyBorder="1" applyAlignment="1" applyProtection="1">
      <alignmen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vertical="center"/>
    </xf>
    <xf numFmtId="0" fontId="6" fillId="0" borderId="0" xfId="0" applyFont="1" applyAlignment="1">
      <alignment horizontal="center" vertical="center" wrapText="1"/>
    </xf>
    <xf numFmtId="0" fontId="0" fillId="0" borderId="0" xfId="0" applyAlignment="1">
      <alignment wrapText="1"/>
    </xf>
    <xf numFmtId="0" fontId="1" fillId="3" borderId="5" xfId="0" applyFont="1" applyFill="1" applyBorder="1" applyAlignment="1" applyProtection="1">
      <alignment vertical="top" wrapText="1"/>
    </xf>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01">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VBfeXODXf85zyOoREOWCf9XESxab8VXq4I1uqORN9OBpW/4II+sLYEYe/I10RVN3ADi3Q69coFkgVaMSNHGmcQ==" saltValue="uGCqVPXDWr0RWyz55/KNq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4"/>
  <sheetViews>
    <sheetView workbookViewId="0">
      <pane xSplit="2" ySplit="5" topLeftCell="C6" activePane="bottomRight" state="frozen"/>
      <selection pane="topRight" activeCell="C1" sqref="C1"/>
      <selection pane="bottomLeft" activeCell="A6" sqref="A6"/>
      <selection pane="bottomRight" activeCell="H17" sqref="H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5N4976 Thermal Insulation Installation</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36</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s="46" customFormat="1" ht="28.5" customHeight="1" x14ac:dyDescent="0.25">
      <c r="A6" s="43" t="s">
        <v>57</v>
      </c>
      <c r="B6" s="43"/>
      <c r="C6" s="44"/>
      <c r="D6" s="45"/>
      <c r="E6" s="45"/>
      <c r="F6" s="45"/>
      <c r="G6" s="45"/>
      <c r="H6" s="45"/>
      <c r="I6" s="45"/>
      <c r="J6" s="45"/>
      <c r="K6" s="45"/>
      <c r="L6" s="45"/>
      <c r="M6" s="45"/>
      <c r="N6" s="45"/>
      <c r="O6" s="45"/>
      <c r="P6" s="45"/>
      <c r="Q6" s="45"/>
      <c r="R6" s="45"/>
      <c r="S6" s="45"/>
      <c r="T6" s="45"/>
      <c r="U6" s="45"/>
      <c r="V6" s="45"/>
      <c r="W6" s="45"/>
    </row>
    <row r="7" spans="1:23" ht="15" customHeight="1" x14ac:dyDescent="0.25">
      <c r="A7" s="22" t="s">
        <v>13</v>
      </c>
      <c r="B7" s="8" t="s">
        <v>37</v>
      </c>
      <c r="C7" s="31">
        <v>1</v>
      </c>
      <c r="D7" s="30"/>
      <c r="E7" s="30"/>
      <c r="F7" s="30"/>
      <c r="G7" s="30"/>
      <c r="H7" s="30"/>
      <c r="I7" s="30"/>
      <c r="J7" s="30"/>
      <c r="K7" s="30"/>
      <c r="L7" s="30"/>
      <c r="M7" s="30"/>
      <c r="N7" s="30"/>
      <c r="O7" s="30"/>
      <c r="P7" s="30"/>
      <c r="Q7" s="30"/>
      <c r="R7" s="30"/>
      <c r="S7" s="30"/>
      <c r="T7" s="30"/>
      <c r="U7" s="30"/>
      <c r="V7" s="30"/>
      <c r="W7" s="30"/>
    </row>
    <row r="8" spans="1:23" x14ac:dyDescent="0.25">
      <c r="A8" s="22" t="s">
        <v>13</v>
      </c>
      <c r="B8" s="8" t="s">
        <v>38</v>
      </c>
      <c r="C8" s="31">
        <v>1</v>
      </c>
      <c r="D8" s="30"/>
      <c r="E8" s="30"/>
      <c r="F8" s="30"/>
      <c r="G8" s="30"/>
      <c r="H8" s="30"/>
      <c r="I8" s="30"/>
      <c r="J8" s="30"/>
      <c r="K8" s="30"/>
      <c r="L8" s="30"/>
      <c r="M8" s="30"/>
      <c r="N8" s="30"/>
      <c r="O8" s="30"/>
      <c r="P8" s="30"/>
      <c r="Q8" s="30"/>
      <c r="R8" s="30"/>
      <c r="S8" s="30"/>
      <c r="T8" s="30"/>
      <c r="U8" s="30"/>
      <c r="V8" s="30"/>
      <c r="W8" s="30"/>
    </row>
    <row r="9" spans="1:23" x14ac:dyDescent="0.25">
      <c r="A9" s="22" t="s">
        <v>13</v>
      </c>
      <c r="B9" s="8" t="s">
        <v>39</v>
      </c>
      <c r="C9" s="31">
        <v>1</v>
      </c>
      <c r="D9" s="30"/>
      <c r="E9" s="30"/>
      <c r="F9" s="30"/>
      <c r="G9" s="30"/>
      <c r="H9" s="30"/>
      <c r="I9" s="30"/>
      <c r="J9" s="30"/>
      <c r="K9" s="30"/>
      <c r="L9" s="30"/>
      <c r="M9" s="30"/>
      <c r="N9" s="30"/>
      <c r="O9" s="30"/>
      <c r="P9" s="30"/>
      <c r="Q9" s="30"/>
      <c r="R9" s="30"/>
      <c r="S9" s="30"/>
      <c r="T9" s="30"/>
      <c r="U9" s="30"/>
      <c r="V9" s="30"/>
      <c r="W9" s="30"/>
    </row>
    <row r="10" spans="1:23" x14ac:dyDescent="0.25">
      <c r="A10" s="22" t="s">
        <v>13</v>
      </c>
      <c r="B10" s="8" t="s">
        <v>40</v>
      </c>
      <c r="C10" s="31">
        <v>1</v>
      </c>
      <c r="D10" s="30"/>
      <c r="E10" s="30"/>
      <c r="F10" s="30"/>
      <c r="G10" s="30"/>
      <c r="H10" s="30"/>
      <c r="I10" s="30"/>
      <c r="J10" s="30"/>
      <c r="K10" s="30"/>
      <c r="L10" s="30"/>
      <c r="M10" s="30"/>
      <c r="N10" s="30"/>
      <c r="O10" s="30"/>
      <c r="P10" s="30"/>
      <c r="Q10" s="30"/>
      <c r="R10" s="30"/>
      <c r="S10" s="30"/>
      <c r="T10" s="30"/>
      <c r="U10" s="30"/>
      <c r="V10" s="30"/>
      <c r="W10" s="30"/>
    </row>
    <row r="11" spans="1:23" x14ac:dyDescent="0.25">
      <c r="A11" s="22" t="s">
        <v>13</v>
      </c>
      <c r="B11" s="8" t="s">
        <v>41</v>
      </c>
      <c r="C11" s="31">
        <v>1</v>
      </c>
      <c r="D11" s="30"/>
      <c r="E11" s="30"/>
      <c r="F11" s="30"/>
      <c r="G11" s="30"/>
      <c r="H11" s="30"/>
      <c r="I11" s="30"/>
      <c r="J11" s="30"/>
      <c r="K11" s="30"/>
      <c r="L11" s="30"/>
      <c r="M11" s="30"/>
      <c r="N11" s="30"/>
      <c r="O11" s="30"/>
      <c r="P11" s="30"/>
      <c r="Q11" s="30"/>
      <c r="R11" s="30"/>
      <c r="S11" s="30"/>
      <c r="T11" s="30"/>
      <c r="U11" s="30"/>
      <c r="V11" s="30"/>
      <c r="W11" s="30"/>
    </row>
    <row r="12" spans="1:23" x14ac:dyDescent="0.25">
      <c r="A12" s="22" t="s">
        <v>13</v>
      </c>
      <c r="B12" s="8" t="s">
        <v>42</v>
      </c>
      <c r="C12" s="31">
        <v>1</v>
      </c>
      <c r="D12" s="30"/>
      <c r="E12" s="30"/>
      <c r="F12" s="30"/>
      <c r="G12" s="30"/>
      <c r="H12" s="30"/>
      <c r="I12" s="30"/>
      <c r="J12" s="30"/>
      <c r="K12" s="30"/>
      <c r="L12" s="30"/>
      <c r="M12" s="30"/>
      <c r="N12" s="30"/>
      <c r="O12" s="30"/>
      <c r="P12" s="30"/>
      <c r="Q12" s="30"/>
      <c r="R12" s="30"/>
      <c r="S12" s="30"/>
      <c r="T12" s="30"/>
      <c r="U12" s="30"/>
      <c r="V12" s="30"/>
      <c r="W12" s="30"/>
    </row>
    <row r="13" spans="1:23" x14ac:dyDescent="0.25">
      <c r="A13" s="22" t="s">
        <v>13</v>
      </c>
      <c r="B13" s="8" t="s">
        <v>43</v>
      </c>
      <c r="C13" s="31">
        <v>1</v>
      </c>
      <c r="D13" s="30"/>
      <c r="E13" s="30"/>
      <c r="F13" s="30"/>
      <c r="G13" s="30"/>
      <c r="H13" s="30"/>
      <c r="I13" s="30"/>
      <c r="J13" s="30"/>
      <c r="K13" s="30"/>
      <c r="L13" s="30"/>
      <c r="M13" s="30"/>
      <c r="N13" s="30"/>
      <c r="O13" s="30"/>
      <c r="P13" s="30"/>
      <c r="Q13" s="30"/>
      <c r="R13" s="30"/>
      <c r="S13" s="30"/>
      <c r="T13" s="30"/>
      <c r="U13" s="30"/>
      <c r="V13" s="30"/>
      <c r="W13" s="30"/>
    </row>
    <row r="14" spans="1:23" x14ac:dyDescent="0.25">
      <c r="A14" s="22" t="s">
        <v>13</v>
      </c>
      <c r="B14" s="8" t="s">
        <v>44</v>
      </c>
      <c r="C14" s="31">
        <v>1</v>
      </c>
      <c r="D14" s="30"/>
      <c r="E14" s="30"/>
      <c r="F14" s="30"/>
      <c r="G14" s="30"/>
      <c r="H14" s="30"/>
      <c r="I14" s="30"/>
      <c r="J14" s="30"/>
      <c r="K14" s="30"/>
      <c r="L14" s="30"/>
      <c r="M14" s="30"/>
      <c r="N14" s="30"/>
      <c r="O14" s="30"/>
      <c r="P14" s="30"/>
      <c r="Q14" s="30"/>
      <c r="R14" s="30"/>
      <c r="S14" s="30"/>
      <c r="T14" s="30"/>
      <c r="U14" s="30"/>
      <c r="V14" s="30"/>
      <c r="W14" s="30"/>
    </row>
    <row r="15" spans="1:23" x14ac:dyDescent="0.25">
      <c r="A15" s="22" t="s">
        <v>13</v>
      </c>
      <c r="B15" s="8" t="s">
        <v>45</v>
      </c>
      <c r="C15" s="33">
        <v>1</v>
      </c>
      <c r="D15" s="30"/>
      <c r="E15" s="30"/>
      <c r="F15" s="30"/>
      <c r="G15" s="30"/>
      <c r="H15" s="30"/>
      <c r="I15" s="30"/>
      <c r="J15" s="30"/>
      <c r="K15" s="30"/>
      <c r="L15" s="30"/>
      <c r="M15" s="30"/>
      <c r="N15" s="30"/>
      <c r="O15" s="30"/>
      <c r="P15" s="30"/>
      <c r="Q15" s="30"/>
      <c r="R15" s="30"/>
      <c r="S15" s="30"/>
      <c r="T15" s="30"/>
      <c r="U15" s="30"/>
      <c r="V15" s="30"/>
      <c r="W15" s="30"/>
    </row>
    <row r="16" spans="1:23" x14ac:dyDescent="0.25">
      <c r="A16" s="22" t="s">
        <v>13</v>
      </c>
      <c r="B16" s="8" t="s">
        <v>46</v>
      </c>
      <c r="C16" s="31">
        <v>1</v>
      </c>
      <c r="D16" s="30"/>
      <c r="E16" s="30"/>
      <c r="F16" s="30"/>
      <c r="G16" s="30"/>
      <c r="H16" s="30"/>
      <c r="I16" s="30"/>
      <c r="J16" s="30"/>
      <c r="K16" s="30"/>
      <c r="L16" s="30"/>
      <c r="M16" s="30"/>
      <c r="N16" s="30"/>
      <c r="O16" s="30"/>
      <c r="P16" s="30"/>
      <c r="Q16" s="30"/>
      <c r="R16" s="30"/>
      <c r="S16" s="30"/>
      <c r="T16" s="30"/>
      <c r="U16" s="30"/>
      <c r="V16" s="30"/>
      <c r="W16" s="30"/>
    </row>
    <row r="17" spans="1:23" x14ac:dyDescent="0.25">
      <c r="A17" s="22" t="s">
        <v>13</v>
      </c>
      <c r="B17" s="8" t="s">
        <v>47</v>
      </c>
      <c r="C17" s="31">
        <v>1</v>
      </c>
      <c r="D17" s="30"/>
      <c r="E17" s="30"/>
      <c r="F17" s="30"/>
      <c r="G17" s="30"/>
      <c r="H17" s="30"/>
      <c r="I17" s="30"/>
      <c r="J17" s="30"/>
      <c r="K17" s="30"/>
      <c r="L17" s="30"/>
      <c r="M17" s="30"/>
      <c r="N17" s="30"/>
      <c r="O17" s="30"/>
      <c r="P17" s="30"/>
      <c r="Q17" s="30"/>
      <c r="R17" s="30"/>
      <c r="S17" s="30"/>
      <c r="T17" s="30"/>
      <c r="U17" s="30"/>
      <c r="V17" s="30"/>
      <c r="W17" s="30"/>
    </row>
    <row r="18" spans="1:23" x14ac:dyDescent="0.25">
      <c r="A18" s="22" t="s">
        <v>13</v>
      </c>
      <c r="B18" s="8" t="s">
        <v>48</v>
      </c>
      <c r="C18" s="31">
        <v>1</v>
      </c>
      <c r="D18" s="30"/>
      <c r="E18" s="30"/>
      <c r="F18" s="30"/>
      <c r="G18" s="30"/>
      <c r="H18" s="30"/>
      <c r="I18" s="30"/>
      <c r="J18" s="30"/>
      <c r="K18" s="30"/>
      <c r="L18" s="30"/>
      <c r="M18" s="30"/>
      <c r="N18" s="30"/>
      <c r="O18" s="30"/>
      <c r="P18" s="30"/>
      <c r="Q18" s="30"/>
      <c r="R18" s="30"/>
      <c r="S18" s="30"/>
      <c r="T18" s="30"/>
      <c r="U18" s="30"/>
      <c r="V18" s="30"/>
      <c r="W18" s="30"/>
    </row>
    <row r="19" spans="1:23" x14ac:dyDescent="0.25">
      <c r="A19" s="22" t="s">
        <v>13</v>
      </c>
      <c r="B19" s="8" t="s">
        <v>49</v>
      </c>
      <c r="C19" s="31">
        <v>1</v>
      </c>
      <c r="D19" s="30"/>
      <c r="E19" s="30"/>
      <c r="F19" s="30"/>
      <c r="G19" s="30"/>
      <c r="H19" s="30"/>
      <c r="I19" s="30"/>
      <c r="J19" s="30"/>
      <c r="K19" s="30"/>
      <c r="L19" s="30"/>
      <c r="M19" s="30"/>
      <c r="N19" s="30"/>
      <c r="O19" s="30"/>
      <c r="P19" s="30"/>
      <c r="Q19" s="30"/>
      <c r="R19" s="30"/>
      <c r="S19" s="30"/>
      <c r="T19" s="30"/>
      <c r="U19" s="30"/>
      <c r="V19" s="30"/>
      <c r="W19" s="30"/>
    </row>
    <row r="20" spans="1:23" x14ac:dyDescent="0.25">
      <c r="A20" s="22" t="s">
        <v>13</v>
      </c>
      <c r="B20" s="8" t="s">
        <v>50</v>
      </c>
      <c r="C20" s="31">
        <v>1</v>
      </c>
      <c r="D20" s="30"/>
      <c r="E20" s="30"/>
      <c r="F20" s="30"/>
      <c r="G20" s="30"/>
      <c r="H20" s="30"/>
      <c r="I20" s="30"/>
      <c r="J20" s="30"/>
      <c r="K20" s="30"/>
      <c r="L20" s="30"/>
      <c r="M20" s="30"/>
      <c r="N20" s="30"/>
      <c r="O20" s="30"/>
      <c r="P20" s="30"/>
      <c r="Q20" s="30"/>
      <c r="R20" s="30"/>
      <c r="S20" s="30"/>
      <c r="T20" s="30"/>
      <c r="U20" s="30"/>
      <c r="V20" s="30"/>
      <c r="W20" s="30"/>
    </row>
    <row r="21" spans="1:23" x14ac:dyDescent="0.25">
      <c r="A21" s="22" t="s">
        <v>13</v>
      </c>
      <c r="B21" s="8" t="s">
        <v>51</v>
      </c>
      <c r="C21" s="31">
        <v>1</v>
      </c>
      <c r="D21" s="30"/>
      <c r="E21" s="30"/>
      <c r="F21" s="30"/>
      <c r="G21" s="30"/>
      <c r="H21" s="30"/>
      <c r="I21" s="30"/>
      <c r="J21" s="30"/>
      <c r="K21" s="30"/>
      <c r="L21" s="30"/>
      <c r="M21" s="30"/>
      <c r="N21" s="30"/>
      <c r="O21" s="30"/>
      <c r="P21" s="30"/>
      <c r="Q21" s="30"/>
      <c r="R21" s="30"/>
      <c r="S21" s="30"/>
      <c r="T21" s="30"/>
      <c r="U21" s="30"/>
      <c r="V21" s="30"/>
      <c r="W21" s="30"/>
    </row>
    <row r="22" spans="1:23" x14ac:dyDescent="0.25">
      <c r="A22" s="22" t="s">
        <v>13</v>
      </c>
      <c r="B22" s="8" t="s">
        <v>52</v>
      </c>
      <c r="C22" s="31">
        <v>1</v>
      </c>
      <c r="D22" s="30"/>
      <c r="E22" s="30"/>
      <c r="F22" s="30"/>
      <c r="G22" s="30"/>
      <c r="H22" s="30"/>
      <c r="I22" s="30"/>
      <c r="J22" s="30"/>
      <c r="K22" s="30"/>
      <c r="L22" s="30"/>
      <c r="M22" s="30"/>
      <c r="N22" s="30"/>
      <c r="O22" s="30"/>
      <c r="P22" s="30"/>
      <c r="Q22" s="30"/>
      <c r="R22" s="30"/>
      <c r="S22" s="30"/>
      <c r="T22" s="30"/>
      <c r="U22" s="30"/>
      <c r="V22" s="30"/>
      <c r="W22" s="30"/>
    </row>
    <row r="23" spans="1:23" x14ac:dyDescent="0.25">
      <c r="A23" s="22" t="s">
        <v>13</v>
      </c>
      <c r="B23" s="8" t="s">
        <v>53</v>
      </c>
      <c r="C23" s="31">
        <v>1</v>
      </c>
      <c r="D23" s="30"/>
      <c r="E23" s="30"/>
      <c r="F23" s="30"/>
      <c r="G23" s="30"/>
      <c r="H23" s="30"/>
      <c r="I23" s="30"/>
      <c r="J23" s="30"/>
      <c r="K23" s="30"/>
      <c r="L23" s="30"/>
      <c r="M23" s="30"/>
      <c r="N23" s="30"/>
      <c r="O23" s="30"/>
      <c r="P23" s="30"/>
      <c r="Q23" s="30"/>
      <c r="R23" s="30"/>
      <c r="S23" s="30"/>
      <c r="T23" s="30"/>
      <c r="U23" s="30"/>
      <c r="V23" s="30"/>
      <c r="W23" s="30"/>
    </row>
    <row r="24" spans="1:23" x14ac:dyDescent="0.25">
      <c r="A24" s="22" t="s">
        <v>13</v>
      </c>
      <c r="B24" s="8" t="s">
        <v>54</v>
      </c>
      <c r="C24" s="33">
        <v>1</v>
      </c>
      <c r="D24" s="30"/>
      <c r="E24" s="30"/>
      <c r="F24" s="30"/>
      <c r="G24" s="30"/>
      <c r="H24" s="30"/>
      <c r="I24" s="30"/>
      <c r="J24" s="30"/>
      <c r="K24" s="30"/>
      <c r="L24" s="30"/>
      <c r="M24" s="30"/>
      <c r="N24" s="30"/>
      <c r="O24" s="30"/>
      <c r="P24" s="30"/>
      <c r="Q24" s="30"/>
      <c r="R24" s="30"/>
      <c r="S24" s="30"/>
      <c r="T24" s="30"/>
      <c r="U24" s="30"/>
      <c r="V24" s="30"/>
      <c r="W24" s="30"/>
    </row>
    <row r="25" spans="1:23" x14ac:dyDescent="0.25">
      <c r="A25" s="22" t="s">
        <v>13</v>
      </c>
      <c r="B25" s="8" t="s">
        <v>55</v>
      </c>
      <c r="C25" s="31">
        <v>1</v>
      </c>
      <c r="D25" s="30"/>
      <c r="E25" s="30"/>
      <c r="F25" s="30"/>
      <c r="G25" s="30"/>
      <c r="H25" s="30"/>
      <c r="I25" s="30"/>
      <c r="J25" s="30"/>
      <c r="K25" s="30"/>
      <c r="L25" s="30"/>
      <c r="M25" s="30"/>
      <c r="N25" s="30"/>
      <c r="O25" s="30"/>
      <c r="P25" s="30"/>
      <c r="Q25" s="30"/>
      <c r="R25" s="30"/>
      <c r="S25" s="30"/>
      <c r="T25" s="30"/>
      <c r="U25" s="30"/>
      <c r="V25" s="30"/>
      <c r="W25" s="30"/>
    </row>
    <row r="26" spans="1:23" x14ac:dyDescent="0.25">
      <c r="A26" s="22" t="s">
        <v>13</v>
      </c>
      <c r="B26" s="8" t="s">
        <v>56</v>
      </c>
      <c r="C26" s="31">
        <v>1</v>
      </c>
      <c r="D26" s="30"/>
      <c r="E26" s="30"/>
      <c r="F26" s="30"/>
      <c r="G26" s="30"/>
      <c r="H26" s="30"/>
      <c r="I26" s="30"/>
      <c r="J26" s="30"/>
      <c r="K26" s="30"/>
      <c r="L26" s="30"/>
      <c r="M26" s="30"/>
      <c r="N26" s="30"/>
      <c r="O26" s="30"/>
      <c r="P26" s="30"/>
      <c r="Q26" s="30"/>
      <c r="R26" s="30"/>
      <c r="S26" s="30"/>
      <c r="T26" s="30"/>
      <c r="U26" s="30"/>
      <c r="V26" s="30"/>
      <c r="W26" s="30"/>
    </row>
    <row r="27" spans="1:23" s="46" customFormat="1" ht="28.5" customHeight="1" x14ac:dyDescent="0.25">
      <c r="A27" s="43" t="s">
        <v>58</v>
      </c>
      <c r="B27" s="43"/>
      <c r="C27" s="44"/>
      <c r="D27" s="45"/>
      <c r="E27" s="45"/>
      <c r="F27" s="45"/>
      <c r="G27" s="45"/>
      <c r="H27" s="45"/>
      <c r="I27" s="45"/>
      <c r="J27" s="45"/>
      <c r="K27" s="45"/>
      <c r="L27" s="45"/>
      <c r="M27" s="45"/>
      <c r="N27" s="45"/>
      <c r="O27" s="45"/>
      <c r="P27" s="45"/>
      <c r="Q27" s="45"/>
      <c r="R27" s="45"/>
      <c r="S27" s="45"/>
      <c r="T27" s="45"/>
      <c r="U27" s="45"/>
      <c r="V27" s="45"/>
      <c r="W27" s="45"/>
    </row>
    <row r="28" spans="1:23" x14ac:dyDescent="0.25">
      <c r="A28" s="22" t="s">
        <v>13</v>
      </c>
      <c r="B28" s="8" t="s">
        <v>37</v>
      </c>
      <c r="C28" s="29">
        <v>10</v>
      </c>
      <c r="D28" s="30"/>
      <c r="E28" s="30"/>
      <c r="F28" s="30"/>
      <c r="G28" s="30"/>
      <c r="H28" s="30"/>
      <c r="I28" s="30"/>
      <c r="J28" s="30"/>
      <c r="K28" s="30"/>
      <c r="L28" s="30"/>
      <c r="M28" s="30"/>
      <c r="N28" s="30"/>
      <c r="O28" s="30"/>
      <c r="P28" s="30"/>
      <c r="Q28" s="30"/>
      <c r="R28" s="30"/>
      <c r="S28" s="30"/>
      <c r="T28" s="30"/>
      <c r="U28" s="30"/>
      <c r="V28" s="30"/>
      <c r="W28" s="30"/>
    </row>
    <row r="29" spans="1:23" x14ac:dyDescent="0.25">
      <c r="A29" s="22" t="s">
        <v>13</v>
      </c>
      <c r="B29" s="8" t="s">
        <v>38</v>
      </c>
      <c r="C29" s="28">
        <v>10</v>
      </c>
      <c r="D29" s="30"/>
      <c r="E29" s="30"/>
      <c r="F29" s="30"/>
      <c r="G29" s="30"/>
      <c r="H29" s="30"/>
      <c r="I29" s="30"/>
      <c r="J29" s="30"/>
      <c r="K29" s="30"/>
      <c r="L29" s="30"/>
      <c r="M29" s="30"/>
      <c r="N29" s="30"/>
      <c r="O29" s="30"/>
      <c r="P29" s="30"/>
      <c r="Q29" s="30"/>
      <c r="R29" s="30"/>
      <c r="S29" s="30"/>
      <c r="T29" s="30"/>
      <c r="U29" s="30"/>
      <c r="V29" s="30"/>
      <c r="W29" s="30"/>
    </row>
    <row r="30" spans="1:23" x14ac:dyDescent="0.25">
      <c r="A30" s="22" t="s">
        <v>13</v>
      </c>
      <c r="B30" s="8" t="s">
        <v>39</v>
      </c>
      <c r="C30" s="28">
        <v>10</v>
      </c>
      <c r="D30" s="30"/>
      <c r="E30" s="30"/>
      <c r="F30" s="30"/>
      <c r="G30" s="30"/>
      <c r="H30" s="30"/>
      <c r="I30" s="30"/>
      <c r="J30" s="30"/>
      <c r="K30" s="30"/>
      <c r="L30" s="30"/>
      <c r="M30" s="30"/>
      <c r="N30" s="30"/>
      <c r="O30" s="30"/>
      <c r="P30" s="30"/>
      <c r="Q30" s="30"/>
      <c r="R30" s="30"/>
      <c r="S30" s="30"/>
      <c r="T30" s="30"/>
      <c r="U30" s="30"/>
      <c r="V30" s="30"/>
      <c r="W30" s="30"/>
    </row>
    <row r="31" spans="1:23" x14ac:dyDescent="0.25">
      <c r="A31" s="9" t="s">
        <v>14</v>
      </c>
      <c r="B31" s="9"/>
      <c r="C31" s="10">
        <f t="shared" ref="C31:W31" si="0">SUM(C6:C30)</f>
        <v>50</v>
      </c>
      <c r="D31" s="10">
        <f t="shared" si="0"/>
        <v>0</v>
      </c>
      <c r="E31" s="10">
        <f t="shared" si="0"/>
        <v>0</v>
      </c>
      <c r="F31" s="10">
        <f t="shared" si="0"/>
        <v>0</v>
      </c>
      <c r="G31" s="10">
        <f t="shared" si="0"/>
        <v>0</v>
      </c>
      <c r="H31" s="10">
        <f t="shared" si="0"/>
        <v>0</v>
      </c>
      <c r="I31" s="10">
        <f t="shared" si="0"/>
        <v>0</v>
      </c>
      <c r="J31" s="10">
        <f t="shared" si="0"/>
        <v>0</v>
      </c>
      <c r="K31" s="10">
        <f t="shared" si="0"/>
        <v>0</v>
      </c>
      <c r="L31" s="10">
        <f t="shared" si="0"/>
        <v>0</v>
      </c>
      <c r="M31" s="10">
        <f t="shared" si="0"/>
        <v>0</v>
      </c>
      <c r="N31" s="10">
        <f t="shared" si="0"/>
        <v>0</v>
      </c>
      <c r="O31" s="10">
        <f t="shared" si="0"/>
        <v>0</v>
      </c>
      <c r="P31" s="10">
        <f t="shared" si="0"/>
        <v>0</v>
      </c>
      <c r="Q31" s="10">
        <f t="shared" si="0"/>
        <v>0</v>
      </c>
      <c r="R31" s="10">
        <f t="shared" si="0"/>
        <v>0</v>
      </c>
      <c r="S31" s="10">
        <f t="shared" si="0"/>
        <v>0</v>
      </c>
      <c r="T31" s="10">
        <f t="shared" si="0"/>
        <v>0</v>
      </c>
      <c r="U31" s="10">
        <f t="shared" si="0"/>
        <v>0</v>
      </c>
      <c r="V31" s="10">
        <f t="shared" si="0"/>
        <v>0</v>
      </c>
      <c r="W31" s="10">
        <f t="shared" si="0"/>
        <v>0</v>
      </c>
    </row>
    <row r="33" spans="1:2" ht="30" x14ac:dyDescent="0.25">
      <c r="A33" s="40" t="s">
        <v>15</v>
      </c>
      <c r="B33" s="39" t="s">
        <v>16</v>
      </c>
    </row>
    <row r="34" spans="1:2" ht="30" x14ac:dyDescent="0.25">
      <c r="A34" s="40"/>
      <c r="B34" s="39" t="s">
        <v>17</v>
      </c>
    </row>
  </sheetData>
  <sheetProtection algorithmName="SHA-512" hashValue="FC8kJid17s3MXa3vOIpW2e6pa7tBqX64iFV44eEyuXFkgPvV2Mc7rtP7bGN7dsL9/qUMAVHAATG+Rh4ivflyzQ==" saltValue="kq2DUKko96MWIo5EW5llaQ==" spinCount="100000" sheet="1" objects="1" scenarios="1" selectLockedCells="1"/>
  <mergeCells count="23">
    <mergeCell ref="O2:O5"/>
    <mergeCell ref="A6:B6"/>
    <mergeCell ref="A27:B27"/>
    <mergeCell ref="A33:A3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27">
    <cfRule type="expression" dxfId="100" priority="220">
      <formula>D6&gt;$C6</formula>
    </cfRule>
  </conditionalFormatting>
  <conditionalFormatting sqref="W7">
    <cfRule type="expression" dxfId="99" priority="201">
      <formula>W7&gt;$C7</formula>
    </cfRule>
  </conditionalFormatting>
  <conditionalFormatting sqref="E7">
    <cfRule type="expression" dxfId="98" priority="219">
      <formula>E7&gt;$C7</formula>
    </cfRule>
  </conditionalFormatting>
  <conditionalFormatting sqref="F7">
    <cfRule type="expression" dxfId="97" priority="218">
      <formula>F7&gt;$C7</formula>
    </cfRule>
  </conditionalFormatting>
  <conditionalFormatting sqref="G7">
    <cfRule type="expression" dxfId="96" priority="217">
      <formula>G7&gt;$C7</formula>
    </cfRule>
  </conditionalFormatting>
  <conditionalFormatting sqref="H7">
    <cfRule type="expression" dxfId="95" priority="216">
      <formula>H7&gt;$C7</formula>
    </cfRule>
  </conditionalFormatting>
  <conditionalFormatting sqref="I7">
    <cfRule type="expression" dxfId="94" priority="215">
      <formula>I7&gt;$C7</formula>
    </cfRule>
  </conditionalFormatting>
  <conditionalFormatting sqref="J7">
    <cfRule type="expression" dxfId="93" priority="214">
      <formula>J7&gt;$C7</formula>
    </cfRule>
  </conditionalFormatting>
  <conditionalFormatting sqref="K7">
    <cfRule type="expression" dxfId="92" priority="213">
      <formula>K7&gt;$C7</formula>
    </cfRule>
  </conditionalFormatting>
  <conditionalFormatting sqref="L7">
    <cfRule type="expression" dxfId="91" priority="212">
      <formula>L7&gt;$C7</formula>
    </cfRule>
  </conditionalFormatting>
  <conditionalFormatting sqref="M7">
    <cfRule type="expression" dxfId="90" priority="211">
      <formula>M7&gt;$C7</formula>
    </cfRule>
  </conditionalFormatting>
  <conditionalFormatting sqref="N7">
    <cfRule type="expression" dxfId="89" priority="210">
      <formula>N7&gt;$C7</formula>
    </cfRule>
  </conditionalFormatting>
  <conditionalFormatting sqref="O7">
    <cfRule type="expression" dxfId="88" priority="209">
      <formula>O7&gt;$C7</formula>
    </cfRule>
  </conditionalFormatting>
  <conditionalFormatting sqref="P7">
    <cfRule type="expression" dxfId="87" priority="208">
      <formula>P7&gt;$C7</formula>
    </cfRule>
  </conditionalFormatting>
  <conditionalFormatting sqref="Q7">
    <cfRule type="expression" dxfId="86" priority="207">
      <formula>Q7&gt;$C7</formula>
    </cfRule>
  </conditionalFormatting>
  <conditionalFormatting sqref="R7">
    <cfRule type="expression" dxfId="85" priority="206">
      <formula>R7&gt;$C7</formula>
    </cfRule>
  </conditionalFormatting>
  <conditionalFormatting sqref="S7">
    <cfRule type="expression" dxfId="84" priority="205">
      <formula>S7&gt;$C7</formula>
    </cfRule>
  </conditionalFormatting>
  <conditionalFormatting sqref="T7">
    <cfRule type="expression" dxfId="83" priority="204">
      <formula>T7&gt;$C7</formula>
    </cfRule>
  </conditionalFormatting>
  <conditionalFormatting sqref="U7">
    <cfRule type="expression" dxfId="82" priority="203">
      <formula>U7&gt;$C7</formula>
    </cfRule>
  </conditionalFormatting>
  <conditionalFormatting sqref="V7">
    <cfRule type="expression" dxfId="81" priority="202">
      <formula>V7&gt;$C7</formula>
    </cfRule>
  </conditionalFormatting>
  <conditionalFormatting sqref="D16">
    <cfRule type="expression" dxfId="80" priority="160">
      <formula>D16&gt;$C16</formula>
    </cfRule>
  </conditionalFormatting>
  <conditionalFormatting sqref="W16">
    <cfRule type="expression" dxfId="79" priority="141">
      <formula>W16&gt;$C16</formula>
    </cfRule>
  </conditionalFormatting>
  <conditionalFormatting sqref="E16">
    <cfRule type="expression" dxfId="78" priority="159">
      <formula>E16&gt;$C16</formula>
    </cfRule>
  </conditionalFormatting>
  <conditionalFormatting sqref="F16">
    <cfRule type="expression" dxfId="77" priority="158">
      <formula>F16&gt;$C16</formula>
    </cfRule>
  </conditionalFormatting>
  <conditionalFormatting sqref="G16">
    <cfRule type="expression" dxfId="76" priority="157">
      <formula>G16&gt;$C16</formula>
    </cfRule>
  </conditionalFormatting>
  <conditionalFormatting sqref="H16">
    <cfRule type="expression" dxfId="75" priority="156">
      <formula>H16&gt;$C16</formula>
    </cfRule>
  </conditionalFormatting>
  <conditionalFormatting sqref="I16">
    <cfRule type="expression" dxfId="74" priority="155">
      <formula>I16&gt;$C16</formula>
    </cfRule>
  </conditionalFormatting>
  <conditionalFormatting sqref="J16">
    <cfRule type="expression" dxfId="73" priority="154">
      <formula>J16&gt;$C16</formula>
    </cfRule>
  </conditionalFormatting>
  <conditionalFormatting sqref="K16">
    <cfRule type="expression" dxfId="72" priority="153">
      <formula>K16&gt;$C16</formula>
    </cfRule>
  </conditionalFormatting>
  <conditionalFormatting sqref="L16">
    <cfRule type="expression" dxfId="71" priority="152">
      <formula>L16&gt;$C16</formula>
    </cfRule>
  </conditionalFormatting>
  <conditionalFormatting sqref="M16">
    <cfRule type="expression" dxfId="70" priority="151">
      <formula>M16&gt;$C16</formula>
    </cfRule>
  </conditionalFormatting>
  <conditionalFormatting sqref="N16">
    <cfRule type="expression" dxfId="69" priority="150">
      <formula>N16&gt;$C16</formula>
    </cfRule>
  </conditionalFormatting>
  <conditionalFormatting sqref="O16">
    <cfRule type="expression" dxfId="68" priority="149">
      <formula>O16&gt;$C16</formula>
    </cfRule>
  </conditionalFormatting>
  <conditionalFormatting sqref="P16">
    <cfRule type="expression" dxfId="67" priority="148">
      <formula>P16&gt;$C16</formula>
    </cfRule>
  </conditionalFormatting>
  <conditionalFormatting sqref="Q16">
    <cfRule type="expression" dxfId="66" priority="147">
      <formula>Q16&gt;$C16</formula>
    </cfRule>
  </conditionalFormatting>
  <conditionalFormatting sqref="R16">
    <cfRule type="expression" dxfId="65" priority="146">
      <formula>R16&gt;$C16</formula>
    </cfRule>
  </conditionalFormatting>
  <conditionalFormatting sqref="S16">
    <cfRule type="expression" dxfId="64" priority="145">
      <formula>S16&gt;$C16</formula>
    </cfRule>
  </conditionalFormatting>
  <conditionalFormatting sqref="T16">
    <cfRule type="expression" dxfId="63" priority="144">
      <formula>T16&gt;$C16</formula>
    </cfRule>
  </conditionalFormatting>
  <conditionalFormatting sqref="U16">
    <cfRule type="expression" dxfId="62" priority="143">
      <formula>U16&gt;$C16</formula>
    </cfRule>
  </conditionalFormatting>
  <conditionalFormatting sqref="V16">
    <cfRule type="expression" dxfId="61" priority="142">
      <formula>V16&gt;$C16</formula>
    </cfRule>
  </conditionalFormatting>
  <conditionalFormatting sqref="D25">
    <cfRule type="expression" dxfId="60" priority="140">
      <formula>D25&gt;$C25</formula>
    </cfRule>
  </conditionalFormatting>
  <conditionalFormatting sqref="W25">
    <cfRule type="expression" dxfId="59" priority="121">
      <formula>W25&gt;$C25</formula>
    </cfRule>
  </conditionalFormatting>
  <conditionalFormatting sqref="E25">
    <cfRule type="expression" dxfId="58" priority="139">
      <formula>E25&gt;$C25</formula>
    </cfRule>
  </conditionalFormatting>
  <conditionalFormatting sqref="F25">
    <cfRule type="expression" dxfId="57" priority="138">
      <formula>F25&gt;$C25</formula>
    </cfRule>
  </conditionalFormatting>
  <conditionalFormatting sqref="G25">
    <cfRule type="expression" dxfId="56" priority="137">
      <formula>G25&gt;$C25</formula>
    </cfRule>
  </conditionalFormatting>
  <conditionalFormatting sqref="H25">
    <cfRule type="expression" dxfId="55" priority="136">
      <formula>H25&gt;$C25</formula>
    </cfRule>
  </conditionalFormatting>
  <conditionalFormatting sqref="I25">
    <cfRule type="expression" dxfId="54" priority="135">
      <formula>I25&gt;$C25</formula>
    </cfRule>
  </conditionalFormatting>
  <conditionalFormatting sqref="J25">
    <cfRule type="expression" dxfId="53" priority="134">
      <formula>J25&gt;$C25</formula>
    </cfRule>
  </conditionalFormatting>
  <conditionalFormatting sqref="K25">
    <cfRule type="expression" dxfId="52" priority="133">
      <formula>K25&gt;$C25</formula>
    </cfRule>
  </conditionalFormatting>
  <conditionalFormatting sqref="L25">
    <cfRule type="expression" dxfId="51" priority="132">
      <formula>L25&gt;$C25</formula>
    </cfRule>
  </conditionalFormatting>
  <conditionalFormatting sqref="M25">
    <cfRule type="expression" dxfId="50" priority="131">
      <formula>M25&gt;$C25</formula>
    </cfRule>
  </conditionalFormatting>
  <conditionalFormatting sqref="N25">
    <cfRule type="expression" dxfId="49" priority="130">
      <formula>N25&gt;$C25</formula>
    </cfRule>
  </conditionalFormatting>
  <conditionalFormatting sqref="O25">
    <cfRule type="expression" dxfId="48" priority="129">
      <formula>O25&gt;$C25</formula>
    </cfRule>
  </conditionalFormatting>
  <conditionalFormatting sqref="P25">
    <cfRule type="expression" dxfId="47" priority="128">
      <formula>P25&gt;$C25</formula>
    </cfRule>
  </conditionalFormatting>
  <conditionalFormatting sqref="Q25">
    <cfRule type="expression" dxfId="46" priority="127">
      <formula>Q25&gt;$C25</formula>
    </cfRule>
  </conditionalFormatting>
  <conditionalFormatting sqref="R25">
    <cfRule type="expression" dxfId="45" priority="126">
      <formula>R25&gt;$C25</formula>
    </cfRule>
  </conditionalFormatting>
  <conditionalFormatting sqref="S25">
    <cfRule type="expression" dxfId="44" priority="125">
      <formula>S25&gt;$C25</formula>
    </cfRule>
  </conditionalFormatting>
  <conditionalFormatting sqref="T25">
    <cfRule type="expression" dxfId="43" priority="124">
      <formula>T25&gt;$C25</formula>
    </cfRule>
  </conditionalFormatting>
  <conditionalFormatting sqref="U25">
    <cfRule type="expression" dxfId="42" priority="123">
      <formula>U25&gt;$C25</formula>
    </cfRule>
  </conditionalFormatting>
  <conditionalFormatting sqref="V25">
    <cfRule type="expression" dxfId="41" priority="122">
      <formula>V25&gt;$C25</formula>
    </cfRule>
  </conditionalFormatting>
  <conditionalFormatting sqref="D28:W30">
    <cfRule type="expression" dxfId="1" priority="120">
      <formula>D28&gt;$C28</formula>
    </cfRule>
  </conditionalFormatting>
  <conditionalFormatting sqref="W28">
    <cfRule type="expression" dxfId="40" priority="101">
      <formula>W28&gt;$C28</formula>
    </cfRule>
  </conditionalFormatting>
  <conditionalFormatting sqref="E28">
    <cfRule type="expression" dxfId="39" priority="119">
      <formula>E28&gt;$C28</formula>
    </cfRule>
  </conditionalFormatting>
  <conditionalFormatting sqref="F28">
    <cfRule type="expression" dxfId="38" priority="118">
      <formula>F28&gt;$C28</formula>
    </cfRule>
  </conditionalFormatting>
  <conditionalFormatting sqref="G28">
    <cfRule type="expression" dxfId="37" priority="117">
      <formula>G28&gt;$C28</formula>
    </cfRule>
  </conditionalFormatting>
  <conditionalFormatting sqref="H28">
    <cfRule type="expression" dxfId="36" priority="116">
      <formula>H28&gt;$C28</formula>
    </cfRule>
  </conditionalFormatting>
  <conditionalFormatting sqref="I28">
    <cfRule type="expression" dxfId="35" priority="115">
      <formula>I28&gt;$C28</formula>
    </cfRule>
  </conditionalFormatting>
  <conditionalFormatting sqref="J28">
    <cfRule type="expression" dxfId="34" priority="114">
      <formula>J28&gt;$C28</formula>
    </cfRule>
  </conditionalFormatting>
  <conditionalFormatting sqref="K28">
    <cfRule type="expression" dxfId="33" priority="113">
      <formula>K28&gt;$C28</formula>
    </cfRule>
  </conditionalFormatting>
  <conditionalFormatting sqref="L28">
    <cfRule type="expression" dxfId="32" priority="112">
      <formula>L28&gt;$C28</formula>
    </cfRule>
  </conditionalFormatting>
  <conditionalFormatting sqref="M28">
    <cfRule type="expression" dxfId="31" priority="111">
      <formula>M28&gt;$C28</formula>
    </cfRule>
  </conditionalFormatting>
  <conditionalFormatting sqref="N28">
    <cfRule type="expression" dxfId="30" priority="110">
      <formula>N28&gt;$C28</formula>
    </cfRule>
  </conditionalFormatting>
  <conditionalFormatting sqref="O28">
    <cfRule type="expression" dxfId="29" priority="109">
      <formula>O28&gt;$C28</formula>
    </cfRule>
  </conditionalFormatting>
  <conditionalFormatting sqref="P28">
    <cfRule type="expression" dxfId="28" priority="108">
      <formula>P28&gt;$C28</formula>
    </cfRule>
  </conditionalFormatting>
  <conditionalFormatting sqref="Q28">
    <cfRule type="expression" dxfId="27" priority="107">
      <formula>Q28&gt;$C28</formula>
    </cfRule>
  </conditionalFormatting>
  <conditionalFormatting sqref="R28">
    <cfRule type="expression" dxfId="26" priority="106">
      <formula>R28&gt;$C28</formula>
    </cfRule>
  </conditionalFormatting>
  <conditionalFormatting sqref="S28">
    <cfRule type="expression" dxfId="25" priority="105">
      <formula>S28&gt;$C28</formula>
    </cfRule>
  </conditionalFormatting>
  <conditionalFormatting sqref="T28">
    <cfRule type="expression" dxfId="24" priority="104">
      <formula>T28&gt;$C28</formula>
    </cfRule>
  </conditionalFormatting>
  <conditionalFormatting sqref="U28">
    <cfRule type="expression" dxfId="23" priority="103">
      <formula>U28&gt;$C28</formula>
    </cfRule>
  </conditionalFormatting>
  <conditionalFormatting sqref="V28">
    <cfRule type="expression" dxfId="22" priority="102">
      <formula>V28&gt;$C28</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L9" sqref="L8:N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5N4976 Thermal Insulation Installation</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29</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ht="45" x14ac:dyDescent="0.25">
      <c r="A6" s="22" t="s">
        <v>13</v>
      </c>
      <c r="B6" s="8" t="s">
        <v>30</v>
      </c>
      <c r="C6" s="31">
        <v>8</v>
      </c>
      <c r="D6" s="30"/>
      <c r="E6" s="30"/>
      <c r="F6" s="30"/>
      <c r="G6" s="30"/>
      <c r="H6" s="30"/>
      <c r="I6" s="30"/>
      <c r="J6" s="30"/>
      <c r="K6" s="30"/>
      <c r="L6" s="30"/>
      <c r="M6" s="30"/>
      <c r="N6" s="30"/>
      <c r="O6" s="30"/>
      <c r="P6" s="30"/>
      <c r="Q6" s="30"/>
      <c r="R6" s="30"/>
      <c r="S6" s="30"/>
      <c r="T6" s="30"/>
      <c r="U6" s="30"/>
      <c r="V6" s="30"/>
      <c r="W6" s="30"/>
    </row>
    <row r="7" spans="1:23" ht="36" customHeight="1" x14ac:dyDescent="0.25">
      <c r="A7" s="22" t="s">
        <v>13</v>
      </c>
      <c r="B7" s="8" t="s">
        <v>31</v>
      </c>
      <c r="C7" s="32">
        <v>10</v>
      </c>
      <c r="D7" s="30"/>
      <c r="E7" s="30"/>
      <c r="F7" s="30"/>
      <c r="G7" s="30"/>
      <c r="H7" s="30"/>
      <c r="I7" s="30"/>
      <c r="J7" s="30"/>
      <c r="K7" s="30"/>
      <c r="L7" s="30"/>
      <c r="M7" s="30"/>
      <c r="N7" s="30"/>
      <c r="O7" s="30"/>
      <c r="P7" s="30"/>
      <c r="Q7" s="30"/>
      <c r="R7" s="30"/>
      <c r="S7" s="30"/>
      <c r="T7" s="30"/>
      <c r="U7" s="30"/>
      <c r="V7" s="30"/>
      <c r="W7" s="30"/>
    </row>
    <row r="8" spans="1:23" ht="46.5" customHeight="1" x14ac:dyDescent="0.25">
      <c r="A8" s="22" t="s">
        <v>13</v>
      </c>
      <c r="B8" s="8" t="s">
        <v>32</v>
      </c>
      <c r="C8" s="32">
        <v>10</v>
      </c>
      <c r="D8" s="30"/>
      <c r="E8" s="30"/>
      <c r="F8" s="30"/>
      <c r="G8" s="30"/>
      <c r="H8" s="30"/>
      <c r="I8" s="30"/>
      <c r="J8" s="30"/>
      <c r="K8" s="30"/>
      <c r="L8" s="30"/>
      <c r="M8" s="30"/>
      <c r="N8" s="30"/>
      <c r="O8" s="30"/>
      <c r="P8" s="30"/>
      <c r="Q8" s="30"/>
      <c r="R8" s="30"/>
      <c r="S8" s="30"/>
      <c r="T8" s="30"/>
      <c r="U8" s="30"/>
      <c r="V8" s="30"/>
      <c r="W8" s="30"/>
    </row>
    <row r="9" spans="1:23" ht="34.5" customHeight="1" x14ac:dyDescent="0.25">
      <c r="A9" s="22" t="s">
        <v>13</v>
      </c>
      <c r="B9" s="8" t="s">
        <v>33</v>
      </c>
      <c r="C9" s="32">
        <v>10</v>
      </c>
      <c r="D9" s="30"/>
      <c r="E9" s="30"/>
      <c r="F9" s="30"/>
      <c r="G9" s="30"/>
      <c r="H9" s="30"/>
      <c r="I9" s="30"/>
      <c r="J9" s="30"/>
      <c r="K9" s="30"/>
      <c r="L9" s="30"/>
      <c r="M9" s="30"/>
      <c r="N9" s="30"/>
      <c r="O9" s="30"/>
      <c r="P9" s="30"/>
      <c r="Q9" s="30"/>
      <c r="R9" s="30"/>
      <c r="S9" s="30"/>
      <c r="T9" s="30"/>
      <c r="U9" s="30"/>
      <c r="V9" s="30"/>
      <c r="W9" s="30"/>
    </row>
    <row r="10" spans="1:23" ht="36.75" customHeight="1" x14ac:dyDescent="0.25">
      <c r="A10" s="22" t="s">
        <v>13</v>
      </c>
      <c r="B10" s="8" t="s">
        <v>34</v>
      </c>
      <c r="C10" s="32">
        <v>6</v>
      </c>
      <c r="D10" s="30"/>
      <c r="E10" s="30"/>
      <c r="F10" s="30"/>
      <c r="G10" s="30"/>
      <c r="H10" s="30"/>
      <c r="I10" s="30"/>
      <c r="J10" s="30"/>
      <c r="K10" s="30"/>
      <c r="L10" s="30"/>
      <c r="M10" s="30"/>
      <c r="N10" s="30"/>
      <c r="O10" s="30"/>
      <c r="P10" s="30"/>
      <c r="Q10" s="30"/>
      <c r="R10" s="30"/>
      <c r="S10" s="30"/>
      <c r="T10" s="30"/>
      <c r="U10" s="30"/>
      <c r="V10" s="30"/>
      <c r="W10" s="30"/>
    </row>
    <row r="11" spans="1:23" ht="34.5" customHeight="1" x14ac:dyDescent="0.25">
      <c r="A11" s="22" t="s">
        <v>13</v>
      </c>
      <c r="B11" s="8" t="s">
        <v>35</v>
      </c>
      <c r="C11" s="32">
        <v>6</v>
      </c>
      <c r="D11" s="30"/>
      <c r="E11" s="30"/>
      <c r="F11" s="30"/>
      <c r="G11" s="30"/>
      <c r="H11" s="30"/>
      <c r="I11" s="30"/>
      <c r="J11" s="30"/>
      <c r="K11" s="30"/>
      <c r="L11" s="30"/>
      <c r="M11" s="30"/>
      <c r="N11" s="30"/>
      <c r="O11" s="30"/>
      <c r="P11" s="30"/>
      <c r="Q11" s="30"/>
      <c r="R11" s="30"/>
      <c r="S11" s="30"/>
      <c r="T11" s="30"/>
      <c r="U11" s="30"/>
      <c r="V11" s="30"/>
      <c r="W11" s="30"/>
    </row>
    <row r="12" spans="1:23" x14ac:dyDescent="0.25">
      <c r="A12" s="9" t="s">
        <v>14</v>
      </c>
      <c r="B12" s="9"/>
      <c r="C12" s="10">
        <f t="shared" ref="C12:W12" si="0">SUM(C6:C11)</f>
        <v>50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ht="30" x14ac:dyDescent="0.25">
      <c r="A14" s="40" t="s">
        <v>15</v>
      </c>
      <c r="B14" s="39" t="s">
        <v>16</v>
      </c>
    </row>
    <row r="15" spans="1:23" ht="30" x14ac:dyDescent="0.25">
      <c r="A15" s="40"/>
      <c r="B15" s="39" t="s">
        <v>17</v>
      </c>
    </row>
  </sheetData>
  <sheetProtection algorithmName="SHA-512" hashValue="TZFaiyhg2lgGcqq4i1SiUnhtC6kXRKapm3Uk2CAB3taJe6A0OPQp7kD94NLhsCbwY7kqCi01KEz4YARQuEp4JQ==" saltValue="xyu6em/bEOz6Yjz+6wwJRQ==" spinCount="100000" sheet="1" objects="1" scenarios="1" selectLockedCells="1"/>
  <mergeCells count="21">
    <mergeCell ref="O2:O5"/>
    <mergeCell ref="A14:A1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1">
    <cfRule type="expression" dxfId="0" priority="220">
      <formula>D6&gt;$C6</formula>
    </cfRule>
  </conditionalFormatting>
  <conditionalFormatting sqref="W6">
    <cfRule type="expression" dxfId="21" priority="201">
      <formula>W6&gt;$C6</formula>
    </cfRule>
  </conditionalFormatting>
  <conditionalFormatting sqref="E6">
    <cfRule type="expression" dxfId="20" priority="219">
      <formula>E6&gt;$C6</formula>
    </cfRule>
  </conditionalFormatting>
  <conditionalFormatting sqref="F6">
    <cfRule type="expression" dxfId="19" priority="218">
      <formula>F6&gt;$C6</formula>
    </cfRule>
  </conditionalFormatting>
  <conditionalFormatting sqref="G6">
    <cfRule type="expression" dxfId="18" priority="217">
      <formula>G6&gt;$C6</formula>
    </cfRule>
  </conditionalFormatting>
  <conditionalFormatting sqref="H6">
    <cfRule type="expression" dxfId="17" priority="216">
      <formula>H6&gt;$C6</formula>
    </cfRule>
  </conditionalFormatting>
  <conditionalFormatting sqref="I6">
    <cfRule type="expression" dxfId="16" priority="215">
      <formula>I6&gt;$C6</formula>
    </cfRule>
  </conditionalFormatting>
  <conditionalFormatting sqref="J6">
    <cfRule type="expression" dxfId="15" priority="214">
      <formula>J6&gt;$C6</formula>
    </cfRule>
  </conditionalFormatting>
  <conditionalFormatting sqref="K6">
    <cfRule type="expression" dxfId="14" priority="213">
      <formula>K6&gt;$C6</formula>
    </cfRule>
  </conditionalFormatting>
  <conditionalFormatting sqref="L6">
    <cfRule type="expression" dxfId="13" priority="212">
      <formula>L6&gt;$C6</formula>
    </cfRule>
  </conditionalFormatting>
  <conditionalFormatting sqref="M6">
    <cfRule type="expression" dxfId="12" priority="211">
      <formula>M6&gt;$C6</formula>
    </cfRule>
  </conditionalFormatting>
  <conditionalFormatting sqref="N6">
    <cfRule type="expression" dxfId="11" priority="210">
      <formula>N6&gt;$C6</formula>
    </cfRule>
  </conditionalFormatting>
  <conditionalFormatting sqref="O6">
    <cfRule type="expression" dxfId="10" priority="209">
      <formula>O6&gt;$C6</formula>
    </cfRule>
  </conditionalFormatting>
  <conditionalFormatting sqref="P6">
    <cfRule type="expression" dxfId="9" priority="208">
      <formula>P6&gt;$C6</formula>
    </cfRule>
  </conditionalFormatting>
  <conditionalFormatting sqref="Q6">
    <cfRule type="expression" dxfId="8" priority="207">
      <formula>Q6&gt;$C6</formula>
    </cfRule>
  </conditionalFormatting>
  <conditionalFormatting sqref="R6">
    <cfRule type="expression" dxfId="7" priority="206">
      <formula>R6&gt;$C6</formula>
    </cfRule>
  </conditionalFormatting>
  <conditionalFormatting sqref="S6">
    <cfRule type="expression" dxfId="6" priority="205">
      <formula>S6&gt;$C6</formula>
    </cfRule>
  </conditionalFormatting>
  <conditionalFormatting sqref="T6">
    <cfRule type="expression" dxfId="5" priority="204">
      <formula>T6&gt;$C6</formula>
    </cfRule>
  </conditionalFormatting>
  <conditionalFormatting sqref="U6">
    <cfRule type="expression" dxfId="4" priority="203">
      <formula>U6&gt;$C6</formula>
    </cfRule>
  </conditionalFormatting>
  <conditionalFormatting sqref="V6">
    <cfRule type="expression" dxfId="3" priority="202">
      <formula>V6&gt;$C6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5" sqref="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5N4976 Thermal Insulation Installation</v>
      </c>
    </row>
    <row r="6" spans="1:9" ht="20.25" customHeight="1"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Exam!$D$31</f>
        <v>0</v>
      </c>
      <c r="F7" s="21">
        <f>'Skills Demo'!$D$12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Exam!$E$31</f>
        <v>0</v>
      </c>
      <c r="F8" s="25">
        <f>'Skills Demo'!$E$12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Exam!$F$31</f>
        <v>0</v>
      </c>
      <c r="F9" s="21">
        <f>'Skills Demo'!$F$12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Exam!$G$31</f>
        <v>0</v>
      </c>
      <c r="F10" s="25">
        <f>'Skills Demo'!$G$12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Exam!$H$31</f>
        <v>0</v>
      </c>
      <c r="F11" s="21">
        <f>'Skills Demo'!$H$12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Exam!$I$31</f>
        <v>0</v>
      </c>
      <c r="F12" s="25">
        <f>'Skills Demo'!$I$12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Exam!$J$31</f>
        <v>0</v>
      </c>
      <c r="F13" s="21">
        <f>'Skills Demo'!$J$12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Exam!$K$31</f>
        <v>0</v>
      </c>
      <c r="F14" s="25">
        <f>'Skills Demo'!$K$12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Exam!$L$31</f>
        <v>0</v>
      </c>
      <c r="F15" s="21">
        <f>'Skills Demo'!$L$12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Exam!$M$31</f>
        <v>0</v>
      </c>
      <c r="F16" s="25">
        <f>'Skills Demo'!$M$12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Exam!$N$31</f>
        <v>0</v>
      </c>
      <c r="F17" s="21">
        <f>'Skills Demo'!$N$12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Exam!$O$31</f>
        <v>0</v>
      </c>
      <c r="F18" s="25">
        <f>'Skills Demo'!$O$12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Exam!$P$31</f>
        <v>0</v>
      </c>
      <c r="F19" s="21">
        <f>'Skills Demo'!$P$12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Exam!$Q$31</f>
        <v>0</v>
      </c>
      <c r="F20" s="25">
        <f>'Skills Demo'!$Q$12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Exam!$R$31</f>
        <v>0</v>
      </c>
      <c r="F21" s="21">
        <f>'Skills Demo'!$R$12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Exam!$S$31</f>
        <v>0</v>
      </c>
      <c r="F22" s="25">
        <f>'Skills Demo'!$S$12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Exam!$T$31</f>
        <v>0</v>
      </c>
      <c r="F23" s="21">
        <f>'Skills Demo'!$T$12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Exam!$U$31</f>
        <v>0</v>
      </c>
      <c r="F24" s="25">
        <f>'Skills Demo'!$U$12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Exam!$V$31</f>
        <v>0</v>
      </c>
      <c r="F25" s="21">
        <f>'Skills Demo'!$V$12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Exam!$W$31</f>
        <v>0</v>
      </c>
      <c r="F26" s="25">
        <f>'Skills Demo'!$W$12</f>
        <v>0</v>
      </c>
      <c r="G26" s="25" t="str">
        <f t="shared" si="0"/>
        <v/>
      </c>
      <c r="H26" s="20" t="str">
        <f t="shared" si="1"/>
        <v/>
      </c>
      <c r="I26" s="27"/>
    </row>
    <row r="27" spans="1:9" x14ac:dyDescent="0.25">
      <c r="I27" s="19"/>
    </row>
    <row r="28" spans="1:9" ht="29.25" customHeight="1" x14ac:dyDescent="0.25">
      <c r="A28" s="41" t="s">
        <v>26</v>
      </c>
      <c r="B28" s="42"/>
      <c r="C28" s="42"/>
      <c r="D28" s="42"/>
      <c r="E28" s="42"/>
      <c r="F28" s="42"/>
      <c r="G28" s="42"/>
      <c r="H28" s="42"/>
      <c r="I28" s="42"/>
    </row>
    <row r="29" spans="1:9" ht="30" customHeight="1" x14ac:dyDescent="0.25">
      <c r="A29" s="37" t="s">
        <v>27</v>
      </c>
      <c r="B29" s="38"/>
      <c r="C29" s="38"/>
      <c r="D29" s="38"/>
      <c r="E29" s="38"/>
      <c r="F29" s="38"/>
      <c r="G29" s="38"/>
      <c r="H29" s="38"/>
      <c r="I29" s="38"/>
    </row>
    <row r="30" spans="1:9" x14ac:dyDescent="0.25">
      <c r="B30" s="7"/>
    </row>
  </sheetData>
  <sheetProtection algorithmName="SHA-512" hashValue="NkpPI5kgS7RVgYDpqNU74hgBoJwkv1OePJzcFzU26XGOkBycJt5/aTomvdMTB4pczTIvCSQcxEsfeEgkXouhEw==" saltValue="9otK7rIkimG1AY3AE0MjLA==" spinCount="100000" sheet="1" objects="1" scenarios="1" selectLockedCells="1"/>
  <mergeCells count="2">
    <mergeCell ref="A28:I28"/>
    <mergeCell ref="A29:I29"/>
  </mergeCells>
  <conditionalFormatting sqref="H7:H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2020-10-20T16:00:51Z</cp:lastPrinted>
  <dcterms:created xsi:type="dcterms:W3CDTF">2020-08-23T19:19:09Z</dcterms:created>
  <dcterms:modified xsi:type="dcterms:W3CDTF">2020-10-20T16:20:03Z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