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1" i="4" l="1"/>
  <c r="F26" i="6" s="1"/>
  <c r="V21" i="4"/>
  <c r="F25" i="6" s="1"/>
  <c r="U21" i="4"/>
  <c r="F24" i="6" s="1"/>
  <c r="T21" i="4"/>
  <c r="F23" i="6" s="1"/>
  <c r="S21" i="4"/>
  <c r="F22" i="6" s="1"/>
  <c r="R21" i="4"/>
  <c r="F21" i="6" s="1"/>
  <c r="Q21" i="4"/>
  <c r="F20" i="6" s="1"/>
  <c r="P21" i="4"/>
  <c r="F19" i="6" s="1"/>
  <c r="O21" i="4"/>
  <c r="F18" i="6" s="1"/>
  <c r="N21" i="4"/>
  <c r="F17" i="6" s="1"/>
  <c r="M21" i="4"/>
  <c r="F16" i="6" s="1"/>
  <c r="L21" i="4"/>
  <c r="F15" i="6" s="1"/>
  <c r="K21" i="4"/>
  <c r="F14" i="6" s="1"/>
  <c r="J21" i="4"/>
  <c r="F13" i="6" s="1"/>
  <c r="I21" i="4"/>
  <c r="F12" i="6" s="1"/>
  <c r="H21" i="4"/>
  <c r="F11" i="6" s="1"/>
  <c r="G21" i="4"/>
  <c r="F10" i="6" s="1"/>
  <c r="F21" i="4"/>
  <c r="F9" i="6" s="1"/>
  <c r="E21" i="4"/>
  <c r="F8" i="6" s="1"/>
  <c r="D21" i="4"/>
  <c r="F7" i="6" s="1"/>
  <c r="C21" i="4"/>
  <c r="W2" i="4"/>
  <c r="V2" i="4"/>
  <c r="U2" i="4"/>
  <c r="T2" i="4"/>
  <c r="S2" i="4"/>
  <c r="R2" i="4"/>
  <c r="Q2" i="4"/>
  <c r="P2" i="4"/>
  <c r="O2" i="4"/>
  <c r="N2" i="4"/>
  <c r="M2" i="4"/>
  <c r="L2" i="4"/>
  <c r="K2" i="4"/>
  <c r="J2" i="4"/>
  <c r="I2" i="4"/>
  <c r="H2" i="4"/>
  <c r="G2" i="4"/>
  <c r="F2" i="4"/>
  <c r="E2" i="4"/>
  <c r="D2" i="4"/>
  <c r="A1" i="4"/>
  <c r="W13" i="3"/>
  <c r="V13" i="3"/>
  <c r="U13" i="3"/>
  <c r="T13" i="3"/>
  <c r="S13" i="3"/>
  <c r="R13" i="3"/>
  <c r="Q13" i="3"/>
  <c r="P13" i="3"/>
  <c r="O13" i="3"/>
  <c r="N13" i="3"/>
  <c r="M13" i="3"/>
  <c r="L13" i="3"/>
  <c r="K13" i="3"/>
  <c r="J13" i="3"/>
  <c r="I13" i="3"/>
  <c r="H13" i="3"/>
  <c r="G13" i="3"/>
  <c r="F13" i="3"/>
  <c r="E13" i="3"/>
  <c r="D13" i="3"/>
  <c r="C13"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<sst xmlns="http://schemas.openxmlformats.org/spreadsheetml/2006/main" count="78" uniqueCount="53">
  <si>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</si>
  <si>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</si>
  <si>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</si>
  <si>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</si>
  <si>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</si>
  <si>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</si>
  <si>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</si>
  <si>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</si>
  <si>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</si>
  <si>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</si>
  <si>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</si>
  <si>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</si>
  <si>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</si>
  <si>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</si>
  <si>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</si>
  <si>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</si>
  <si>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</si>
  <si>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</si>
  <si>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</si>
  <si>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</si>
  <si>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</si>
  <si>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</si>
  <si>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</si>
  <si>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</si>
  <si>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</si>
  <si>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</si>
  <si>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</si>
  <si>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</si>
  <si>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5N4765 Creative Writing</t>
  </si>
  <si>
    <t>Project 70%</t>
  </si>
  <si>
    <t>Recording and researching ideas in a journal or log, and showing and summarising different possibilities for plotting a story</t>
  </si>
  <si>
    <t>Explaining the concept of showing not telling in writing</t>
  </si>
  <si>
    <t>Critiquing their own work and the work of others</t>
  </si>
  <si>
    <t>Looking at established writers and discussing different writing genres, to include the limitations of the world that these writers create</t>
  </si>
  <si>
    <t>Producing a variety of written work which shows the student's development and progress</t>
  </si>
  <si>
    <t>Use a range of writing skills to produce a variety of written pieces of work, which range in content and length</t>
  </si>
  <si>
    <t>Explore the purpose, language and idiom of a character</t>
  </si>
  <si>
    <t>Produce different believable characters that show feeling and emotion through their actions, use of language and dialogue, identifying if the narrator is present or omnipresent and determining the history of a character</t>
  </si>
  <si>
    <t>Construct different ways of telling the same story, to include writing in the first, second and third person</t>
  </si>
  <si>
    <t>Explore the development of writing form, voice and timeline, using structure and plot development to create intrigue for the reader</t>
  </si>
  <si>
    <t>Use language to set the tone and atmpsphere of the narrative, creating a strong sense of place through period detail and the description of costume and location</t>
  </si>
  <si>
    <t>Show careful revising and editing of work</t>
  </si>
  <si>
    <t>Assignment 30%</t>
  </si>
  <si>
    <t>Publishing</t>
  </si>
  <si>
    <t>Select and compile a finished draft of work for publication, drawn from work compiled and produced in the project, and to include an overview of selected writing, 150-200 words</t>
  </si>
  <si>
    <t>This selection and overview to be accompanied by a submission letter to an editor or producer</t>
  </si>
  <si>
    <t>Write an essay on writing and getting published, which includes:</t>
  </si>
  <si>
    <t>Examining the process of getting work published/produced in Ireland and abroad, reflecting on their personal writing experience</t>
  </si>
  <si>
    <t>Show writer's personal experience and aspirations and how they have discovered their creative voice through writing</t>
  </si>
  <si>
    <t>Show evidence of research into different types of publishing and identify the role of an agent and publisher in relation to writing</t>
  </si>
  <si>
    <t>Writing Skills                                                                                                                    Compile a Writing Journal/Log which shows clear evidence of:</t>
  </si>
  <si>
    <t>Five poems; One Short Story; The opening of a novel, autobiography, memoir, travel book, etc.; The opening scene of a play, or film script; Feature Article for Newspaper or Magazine and a review, or interview, or profile, or piece of writing for Opinion Column for Media outlet.</t>
  </si>
  <si>
    <r>
      <t xml:space="preserve">Original Writing                                                                                                            Show evidence of writing skills in </t>
    </r>
    <r>
      <rPr>
        <b/>
        <u/>
        <sz val="11"/>
        <color theme="1"/>
        <rFont val="Calibri"/>
        <family val="2"/>
        <scheme val="minor"/>
      </rPr>
      <t>three</t>
    </r>
    <r>
      <rPr>
        <b/>
        <sz val="11"/>
        <color theme="1"/>
        <rFont val="Calibri"/>
        <family val="2"/>
        <scheme val="minor"/>
      </rPr>
      <t xml:space="preserve"> of the following: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</si>
</sst>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1" fillId="3" borderId="3" xfId="0" applyFont="1" applyFill="1" applyBorder="1" applyAlignment="1" applyProtection="1">
      <alignment horizontal="left" vertical="top" wrapText="1"/>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0" borderId="0" xfId="0" applyFill="1" applyProtection="1"/>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1" fillId="0" borderId="1" xfId="0" applyFont="1" applyFill="1" applyBorder="1" applyAlignment="1" applyProtection="1">
      <alignment horizontal="left" vertical="center" wrapText="1"/>
    </xf>
    <xf numFmtId="0" fontId="0" fillId="0" borderId="1" xfId="0" applyFill="1" applyBorder="1" applyAlignment="1" applyProtection="1">
      <alignment horizontal="center" vertical="center"/>
    </xf>
    <xf numFmtId="164" fontId="0" fillId="0" borderId="1" xfId="0" applyNumberFormat="1" applyFill="1" applyBorder="1" applyAlignment="1" applyProtection="1">
      <alignment horizontal="center"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0" fontId="0" fillId="0" borderId="0" xfId="0" applyAlignment="1" applyProtection="1">
      <alignmen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30" sqref="B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vlL/kf3e3XitiExs1j+09flBem851sUqW7iDBiHSqH0+YZcwDJnkrgtp5OvTTKm5eULBpaPDuZwCf/s7R+UstQ==" saltValue="EZbZLjcC7cAChOe0ZeToB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6"/>
  <sheetViews>
    <sheetView workbookViewId="0">
      <pane xSplit="2" ySplit="5" topLeftCell="C6" activePane="bottomRight" state="frozen"/>
      <selection pane="topRight" activeCell="C1" sqref="C1"/>
      <selection pane="bottomLeft" activeCell="A6" sqref="A6"/>
      <selection pane="bottomRight" activeCell="J10" sqref="J10:J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5N4765 Creative Writing</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42</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49" customFormat="1" ht="30" customHeight="1" x14ac:dyDescent="0.25">
      <c r="A6" s="46" t="s">
        <v>43</v>
      </c>
      <c r="B6" s="47"/>
      <c r="C6" s="48"/>
      <c r="D6" s="37"/>
      <c r="E6" s="37"/>
      <c r="F6" s="37"/>
      <c r="G6" s="37"/>
      <c r="H6" s="37"/>
      <c r="I6" s="37"/>
      <c r="J6" s="37"/>
      <c r="K6" s="37"/>
      <c r="L6" s="37"/>
      <c r="M6" s="37"/>
      <c r="N6" s="37"/>
      <c r="O6" s="37"/>
      <c r="P6" s="37"/>
      <c r="Q6" s="37"/>
      <c r="R6" s="37"/>
      <c r="S6" s="37"/>
      <c r="T6" s="37"/>
      <c r="U6" s="37"/>
      <c r="V6" s="37"/>
      <c r="W6" s="37"/>
    </row>
    <row r="7" spans="1:23" s="7" customFormat="1" ht="60" x14ac:dyDescent="0.25">
      <c r="A7" s="31" t="s">
        <v>13</v>
      </c>
      <c r="B7" s="32" t="s">
        <v>44</v>
      </c>
      <c r="C7" s="23">
        <v>10</v>
      </c>
      <c r="D7" s="33"/>
      <c r="E7" s="33"/>
      <c r="F7" s="33"/>
      <c r="G7" s="33"/>
      <c r="H7" s="33"/>
      <c r="I7" s="33"/>
      <c r="J7" s="33"/>
      <c r="K7" s="33"/>
      <c r="L7" s="33"/>
      <c r="M7" s="33"/>
      <c r="N7" s="33"/>
      <c r="O7" s="33"/>
      <c r="P7" s="33"/>
      <c r="Q7" s="33"/>
      <c r="R7" s="33"/>
      <c r="S7" s="33"/>
      <c r="T7" s="33"/>
      <c r="U7" s="33"/>
      <c r="V7" s="33"/>
      <c r="W7" s="33"/>
    </row>
    <row r="8" spans="1:23" s="7" customFormat="1" ht="30" customHeight="1" x14ac:dyDescent="0.25">
      <c r="A8" s="31" t="s">
        <v>13</v>
      </c>
      <c r="B8" s="32" t="s">
        <v>45</v>
      </c>
      <c r="C8" s="23">
        <v>5</v>
      </c>
      <c r="D8" s="33"/>
      <c r="E8" s="33"/>
      <c r="F8" s="33"/>
      <c r="G8" s="33"/>
      <c r="H8" s="33"/>
      <c r="I8" s="33"/>
      <c r="J8" s="33"/>
      <c r="K8" s="33"/>
      <c r="L8" s="33"/>
      <c r="M8" s="33"/>
      <c r="N8" s="33"/>
      <c r="O8" s="33"/>
      <c r="P8" s="33"/>
      <c r="Q8" s="33"/>
      <c r="R8" s="33"/>
      <c r="S8" s="33"/>
      <c r="T8" s="33"/>
      <c r="U8" s="33"/>
      <c r="V8" s="33"/>
      <c r="W8" s="33"/>
    </row>
    <row r="9" spans="1:23" s="49" customFormat="1" ht="30" customHeight="1" x14ac:dyDescent="0.25">
      <c r="A9" s="46" t="s">
        <v>46</v>
      </c>
      <c r="B9" s="47"/>
      <c r="C9" s="48"/>
      <c r="D9" s="37"/>
      <c r="E9" s="37"/>
      <c r="F9" s="37"/>
      <c r="G9" s="37"/>
      <c r="H9" s="37"/>
      <c r="I9" s="37"/>
      <c r="J9" s="37"/>
      <c r="K9" s="37"/>
      <c r="L9" s="37"/>
      <c r="M9" s="37"/>
      <c r="N9" s="37"/>
      <c r="O9" s="37"/>
      <c r="P9" s="37"/>
      <c r="Q9" s="37"/>
      <c r="R9" s="37"/>
      <c r="S9" s="37"/>
      <c r="T9" s="37"/>
      <c r="U9" s="37"/>
      <c r="V9" s="37"/>
      <c r="W9" s="37"/>
    </row>
    <row r="10" spans="1:23" s="7" customFormat="1" ht="45" x14ac:dyDescent="0.25">
      <c r="A10" s="31" t="s">
        <v>13</v>
      </c>
      <c r="B10" s="32" t="s">
        <v>47</v>
      </c>
      <c r="C10" s="40">
        <v>15</v>
      </c>
      <c r="D10" s="41"/>
      <c r="E10" s="41"/>
      <c r="F10" s="41"/>
      <c r="G10" s="41"/>
      <c r="H10" s="41"/>
      <c r="I10" s="41"/>
      <c r="J10" s="41"/>
      <c r="K10" s="41"/>
      <c r="L10" s="41"/>
      <c r="M10" s="41"/>
      <c r="N10" s="41"/>
      <c r="O10" s="41"/>
      <c r="P10" s="41"/>
      <c r="Q10" s="41"/>
      <c r="R10" s="41"/>
      <c r="S10" s="41"/>
      <c r="T10" s="41"/>
      <c r="U10" s="41"/>
      <c r="V10" s="41"/>
      <c r="W10" s="41"/>
    </row>
    <row r="11" spans="1:23" s="7" customFormat="1" ht="45" x14ac:dyDescent="0.25">
      <c r="A11" s="31" t="s">
        <v>13</v>
      </c>
      <c r="B11" s="32" t="s">
        <v>48</v>
      </c>
      <c r="C11" s="40"/>
      <c r="D11" s="42"/>
      <c r="E11" s="42"/>
      <c r="F11" s="42"/>
      <c r="G11" s="42"/>
      <c r="H11" s="42"/>
      <c r="I11" s="42"/>
      <c r="J11" s="42"/>
      <c r="K11" s="42"/>
      <c r="L11" s="42"/>
      <c r="M11" s="42"/>
      <c r="N11" s="42"/>
      <c r="O11" s="42"/>
      <c r="P11" s="42"/>
      <c r="Q11" s="42"/>
      <c r="R11" s="42"/>
      <c r="S11" s="42"/>
      <c r="T11" s="42"/>
      <c r="U11" s="42"/>
      <c r="V11" s="42"/>
      <c r="W11" s="42"/>
    </row>
    <row r="12" spans="1:23" s="7" customFormat="1" ht="45" x14ac:dyDescent="0.25">
      <c r="A12" s="31" t="s">
        <v>13</v>
      </c>
      <c r="B12" s="32" t="s">
        <v>49</v>
      </c>
      <c r="C12" s="40"/>
      <c r="D12" s="42"/>
      <c r="E12" s="42"/>
      <c r="F12" s="42"/>
      <c r="G12" s="42"/>
      <c r="H12" s="42"/>
      <c r="I12" s="42"/>
      <c r="J12" s="42"/>
      <c r="K12" s="42"/>
      <c r="L12" s="42"/>
      <c r="M12" s="42"/>
      <c r="N12" s="42"/>
      <c r="O12" s="42"/>
      <c r="P12" s="42"/>
      <c r="Q12" s="42"/>
      <c r="R12" s="42"/>
      <c r="S12" s="42"/>
      <c r="T12" s="42"/>
      <c r="U12" s="42"/>
      <c r="V12" s="42"/>
      <c r="W12" s="42"/>
    </row>
    <row r="13" spans="1:23" x14ac:dyDescent="0.25">
      <c r="A13" s="8" t="s">
        <v>14</v>
      </c>
      <c r="B13" s="8"/>
      <c r="C13" s="9">
        <f t="shared" ref="C13:W13" si="0">SUM(C6:C12)</f>
        <v>30</v>
      </c>
      <c r="D13" s="9">
        <f t="shared" si="0"/>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3" x14ac:dyDescent="0.25">
      <c r="A15" t="s">
        <v>15</v>
      </c>
      <c r="B15" t="s">
        <v>16</v>
      </c>
    </row>
    <row r="16" spans="1:23" x14ac:dyDescent="0.25">
      <c r="B16" t="s">
        <v>17</v>
      </c>
    </row>
  </sheetData>
  <sheetProtection algorithmName="SHA-512" hashValue="QHHGcQq8P1z3z+9nX4BLhoFsqMZSBZBblnYRneKdjj6h+iVe3LBhgyS9csRHQnRM8gFCL9i64Zs3Y5Hw9rnHSQ==" saltValue="gj0k6ygFoaPeZIh0PM7IdQ==" spinCount="100000" sheet="1" objects="1" scenarios="1" selectLockedCells="1"/>
  <mergeCells count="41">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 ref="M10:M12"/>
    <mergeCell ref="N10:N12"/>
    <mergeCell ref="O10:O12"/>
    <mergeCell ref="P10:P12"/>
    <mergeCell ref="Q10:Q12"/>
    <mergeCell ref="H10:H12"/>
    <mergeCell ref="I10:I12"/>
    <mergeCell ref="J10:J12"/>
    <mergeCell ref="K10:K12"/>
    <mergeCell ref="L10:L12"/>
    <mergeCell ref="C10:C12"/>
    <mergeCell ref="D10:D12"/>
    <mergeCell ref="E10:E12"/>
    <mergeCell ref="F10:F12"/>
    <mergeCell ref="G10:G12"/>
    <mergeCell ref="W10:W12"/>
    <mergeCell ref="R10:R12"/>
    <mergeCell ref="S10:S12"/>
    <mergeCell ref="T10:T12"/>
    <mergeCell ref="U10:U12"/>
    <mergeCell ref="V10:V12"/>
  </mergeCells>
  <conditionalFormatting sqref="D7">
    <cfRule type="expression" dxfId="124" priority="220">
      <formula>D7&gt;$C7</formula>
    </cfRule>
  </conditionalFormatting>
  <conditionalFormatting sqref="W7">
    <cfRule type="expression" dxfId="123" priority="201">
      <formula>W7&gt;$C7</formula>
    </cfRule>
  </conditionalFormatting>
  <conditionalFormatting sqref="E7">
    <cfRule type="expression" dxfId="122" priority="219">
      <formula>E7&gt;$C7</formula>
    </cfRule>
  </conditionalFormatting>
  <conditionalFormatting sqref="F7">
    <cfRule type="expression" dxfId="121" priority="218">
      <formula>F7&gt;$C7</formula>
    </cfRule>
  </conditionalFormatting>
  <conditionalFormatting sqref="G7">
    <cfRule type="expression" dxfId="120" priority="217">
      <formula>G7&gt;$C7</formula>
    </cfRule>
  </conditionalFormatting>
  <conditionalFormatting sqref="H7">
    <cfRule type="expression" dxfId="119" priority="216">
      <formula>H7&gt;$C7</formula>
    </cfRule>
  </conditionalFormatting>
  <conditionalFormatting sqref="I7">
    <cfRule type="expression" dxfId="118" priority="215">
      <formula>I7&gt;$C7</formula>
    </cfRule>
  </conditionalFormatting>
  <conditionalFormatting sqref="J7">
    <cfRule type="expression" dxfId="117" priority="214">
      <formula>J7&gt;$C7</formula>
    </cfRule>
  </conditionalFormatting>
  <conditionalFormatting sqref="K7">
    <cfRule type="expression" dxfId="116" priority="213">
      <formula>K7&gt;$C7</formula>
    </cfRule>
  </conditionalFormatting>
  <conditionalFormatting sqref="L7">
    <cfRule type="expression" dxfId="115" priority="212">
      <formula>L7&gt;$C7</formula>
    </cfRule>
  </conditionalFormatting>
  <conditionalFormatting sqref="M7">
    <cfRule type="expression" dxfId="114" priority="211">
      <formula>M7&gt;$C7</formula>
    </cfRule>
  </conditionalFormatting>
  <conditionalFormatting sqref="N7">
    <cfRule type="expression" dxfId="113" priority="210">
      <formula>N7&gt;$C7</formula>
    </cfRule>
  </conditionalFormatting>
  <conditionalFormatting sqref="O7">
    <cfRule type="expression" dxfId="112" priority="209">
      <formula>O7&gt;$C7</formula>
    </cfRule>
  </conditionalFormatting>
  <conditionalFormatting sqref="P7">
    <cfRule type="expression" dxfId="111" priority="208">
      <formula>P7&gt;$C7</formula>
    </cfRule>
  </conditionalFormatting>
  <conditionalFormatting sqref="Q7">
    <cfRule type="expression" dxfId="110" priority="207">
      <formula>Q7&gt;$C7</formula>
    </cfRule>
  </conditionalFormatting>
  <conditionalFormatting sqref="R7">
    <cfRule type="expression" dxfId="109" priority="206">
      <formula>R7&gt;$C7</formula>
    </cfRule>
  </conditionalFormatting>
  <conditionalFormatting sqref="S7">
    <cfRule type="expression" dxfId="108" priority="205">
      <formula>S7&gt;$C7</formula>
    </cfRule>
  </conditionalFormatting>
  <conditionalFormatting sqref="T7">
    <cfRule type="expression" dxfId="107" priority="204">
      <formula>T7&gt;$C7</formula>
    </cfRule>
  </conditionalFormatting>
  <conditionalFormatting sqref="U7">
    <cfRule type="expression" dxfId="106" priority="203">
      <formula>U7&gt;$C7</formula>
    </cfRule>
  </conditionalFormatting>
  <conditionalFormatting sqref="V7">
    <cfRule type="expression" dxfId="105" priority="202">
      <formula>V7&gt;$C7</formula>
    </cfRule>
  </conditionalFormatting>
  <conditionalFormatting sqref="D6">
    <cfRule type="expression" dxfId="104" priority="180">
      <formula>D6&gt;$C6</formula>
    </cfRule>
  </conditionalFormatting>
  <conditionalFormatting sqref="E6:W6">
    <cfRule type="expression" dxfId="103" priority="179">
      <formula>E6&gt;$C6</formula>
    </cfRule>
  </conditionalFormatting>
  <conditionalFormatting sqref="D9">
    <cfRule type="expression" dxfId="102" priority="176">
      <formula>D9&gt;$C9</formula>
    </cfRule>
  </conditionalFormatting>
  <conditionalFormatting sqref="E9:W9">
    <cfRule type="expression" dxfId="101" priority="175">
      <formula>E9&gt;$C9</formula>
    </cfRule>
  </conditionalFormatting>
  <conditionalFormatting sqref="D8">
    <cfRule type="expression" dxfId="100" priority="160">
      <formula>D8&gt;$C8</formula>
    </cfRule>
  </conditionalFormatting>
  <conditionalFormatting sqref="W8">
    <cfRule type="expression" dxfId="99" priority="141">
      <formula>W8&gt;$C8</formula>
    </cfRule>
  </conditionalFormatting>
  <conditionalFormatting sqref="E8">
    <cfRule type="expression" dxfId="98" priority="159">
      <formula>E8&gt;$C8</formula>
    </cfRule>
  </conditionalFormatting>
  <conditionalFormatting sqref="F8">
    <cfRule type="expression" dxfId="97" priority="158">
      <formula>F8&gt;$C8</formula>
    </cfRule>
  </conditionalFormatting>
  <conditionalFormatting sqref="G8">
    <cfRule type="expression" dxfId="96" priority="157">
      <formula>G8&gt;$C8</formula>
    </cfRule>
  </conditionalFormatting>
  <conditionalFormatting sqref="H8">
    <cfRule type="expression" dxfId="95" priority="156">
      <formula>H8&gt;$C8</formula>
    </cfRule>
  </conditionalFormatting>
  <conditionalFormatting sqref="I8">
    <cfRule type="expression" dxfId="94" priority="155">
      <formula>I8&gt;$C8</formula>
    </cfRule>
  </conditionalFormatting>
  <conditionalFormatting sqref="J8">
    <cfRule type="expression" dxfId="93" priority="154">
      <formula>J8&gt;$C8</formula>
    </cfRule>
  </conditionalFormatting>
  <conditionalFormatting sqref="K8">
    <cfRule type="expression" dxfId="92" priority="153">
      <formula>K8&gt;$C8</formula>
    </cfRule>
  </conditionalFormatting>
  <conditionalFormatting sqref="L8">
    <cfRule type="expression" dxfId="91" priority="152">
      <formula>L8&gt;$C8</formula>
    </cfRule>
  </conditionalFormatting>
  <conditionalFormatting sqref="M8">
    <cfRule type="expression" dxfId="90" priority="151">
      <formula>M8&gt;$C8</formula>
    </cfRule>
  </conditionalFormatting>
  <conditionalFormatting sqref="N8">
    <cfRule type="expression" dxfId="89" priority="150">
      <formula>N8&gt;$C8</formula>
    </cfRule>
  </conditionalFormatting>
  <conditionalFormatting sqref="O8">
    <cfRule type="expression" dxfId="88" priority="149">
      <formula>O8&gt;$C8</formula>
    </cfRule>
  </conditionalFormatting>
  <conditionalFormatting sqref="P8">
    <cfRule type="expression" dxfId="87" priority="148">
      <formula>P8&gt;$C8</formula>
    </cfRule>
  </conditionalFormatting>
  <conditionalFormatting sqref="Q8">
    <cfRule type="expression" dxfId="86" priority="147">
      <formula>Q8&gt;$C8</formula>
    </cfRule>
  </conditionalFormatting>
  <conditionalFormatting sqref="R8">
    <cfRule type="expression" dxfId="85" priority="146">
      <formula>R8&gt;$C8</formula>
    </cfRule>
  </conditionalFormatting>
  <conditionalFormatting sqref="S8">
    <cfRule type="expression" dxfId="84" priority="145">
      <formula>S8&gt;$C8</formula>
    </cfRule>
  </conditionalFormatting>
  <conditionalFormatting sqref="T8">
    <cfRule type="expression" dxfId="83" priority="144">
      <formula>T8&gt;$C8</formula>
    </cfRule>
  </conditionalFormatting>
  <conditionalFormatting sqref="U8">
    <cfRule type="expression" dxfId="82" priority="143">
      <formula>U8&gt;$C8</formula>
    </cfRule>
  </conditionalFormatting>
  <conditionalFormatting sqref="V8">
    <cfRule type="expression" dxfId="81" priority="142">
      <formula>V8&gt;$C8</formula>
    </cfRule>
  </conditionalFormatting>
  <conditionalFormatting sqref="D10">
    <cfRule type="expression" dxfId="80" priority="140">
      <formula>D10&gt;$C10</formula>
    </cfRule>
  </conditionalFormatting>
  <conditionalFormatting sqref="W10">
    <cfRule type="expression" dxfId="79" priority="121">
      <formula>W10&gt;$C10</formula>
    </cfRule>
  </conditionalFormatting>
  <conditionalFormatting sqref="E10">
    <cfRule type="expression" dxfId="78" priority="139">
      <formula>E10&gt;$C10</formula>
    </cfRule>
  </conditionalFormatting>
  <conditionalFormatting sqref="F10">
    <cfRule type="expression" dxfId="77" priority="138">
      <formula>F10&gt;$C10</formula>
    </cfRule>
  </conditionalFormatting>
  <conditionalFormatting sqref="G10">
    <cfRule type="expression" dxfId="76" priority="137">
      <formula>G10&gt;$C10</formula>
    </cfRule>
  </conditionalFormatting>
  <conditionalFormatting sqref="H10">
    <cfRule type="expression" dxfId="75" priority="136">
      <formula>H10&gt;$C10</formula>
    </cfRule>
  </conditionalFormatting>
  <conditionalFormatting sqref="I10">
    <cfRule type="expression" dxfId="74" priority="135">
      <formula>I10&gt;$C10</formula>
    </cfRule>
  </conditionalFormatting>
  <conditionalFormatting sqref="J10">
    <cfRule type="expression" dxfId="73" priority="134">
      <formula>J10&gt;$C10</formula>
    </cfRule>
  </conditionalFormatting>
  <conditionalFormatting sqref="K10">
    <cfRule type="expression" dxfId="72" priority="133">
      <formula>K10&gt;$C10</formula>
    </cfRule>
  </conditionalFormatting>
  <conditionalFormatting sqref="L10">
    <cfRule type="expression" dxfId="71" priority="132">
      <formula>L10&gt;$C10</formula>
    </cfRule>
  </conditionalFormatting>
  <conditionalFormatting sqref="M10">
    <cfRule type="expression" dxfId="70" priority="131">
      <formula>M10&gt;$C10</formula>
    </cfRule>
  </conditionalFormatting>
  <conditionalFormatting sqref="N10">
    <cfRule type="expression" dxfId="69" priority="130">
      <formula>N10&gt;$C10</formula>
    </cfRule>
  </conditionalFormatting>
  <conditionalFormatting sqref="O10">
    <cfRule type="expression" dxfId="68" priority="129">
      <formula>O10&gt;$C10</formula>
    </cfRule>
  </conditionalFormatting>
  <conditionalFormatting sqref="P10">
    <cfRule type="expression" dxfId="67" priority="128">
      <formula>P10&gt;$C10</formula>
    </cfRule>
  </conditionalFormatting>
  <conditionalFormatting sqref="Q10">
    <cfRule type="expression" dxfId="66" priority="127">
      <formula>Q10&gt;$C10</formula>
    </cfRule>
  </conditionalFormatting>
  <conditionalFormatting sqref="R10">
    <cfRule type="expression" dxfId="65" priority="126">
      <formula>R10&gt;$C10</formula>
    </cfRule>
  </conditionalFormatting>
  <conditionalFormatting sqref="S10">
    <cfRule type="expression" dxfId="64" priority="125">
      <formula>S10&gt;$C10</formula>
    </cfRule>
  </conditionalFormatting>
  <conditionalFormatting sqref="T10">
    <cfRule type="expression" dxfId="63" priority="124">
      <formula>T10&gt;$C10</formula>
    </cfRule>
  </conditionalFormatting>
  <conditionalFormatting sqref="U10">
    <cfRule type="expression" dxfId="62" priority="123">
      <formula>U10&gt;$C10</formula>
    </cfRule>
  </conditionalFormatting>
  <conditionalFormatting sqref="V10">
    <cfRule type="expression" dxfId="61" priority="122">
      <formula>V10&gt;$C10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4"/>
  <sheetViews>
    <sheetView workbookViewId="0">
      <pane xSplit="2" ySplit="5" topLeftCell="C7" activePane="bottomRight" state="frozen"/>
      <selection pane="topRight" activeCell="C1" sqref="C1"/>
      <selection pane="bottomLeft" activeCell="A6" sqref="A6"/>
      <selection pane="bottomRight" activeCell="O14" sqref="O14:O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5N4765 Creative Writing</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29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8" customFormat="1" ht="30" customHeight="1" x14ac:dyDescent="0.25">
      <c r="A6" s="35" t="s">
        <v>50</v>
      </c>
      <c r="B6" s="35"/>
      <c r="C6" s="36"/>
      <c r="D6" s="37"/>
      <c r="E6" s="37"/>
      <c r="F6" s="37"/>
      <c r="G6" s="37"/>
      <c r="H6" s="37"/>
      <c r="I6" s="37"/>
      <c r="J6" s="37"/>
      <c r="K6" s="37"/>
      <c r="L6" s="37"/>
      <c r="M6" s="37"/>
      <c r="N6" s="37"/>
      <c r="O6" s="37"/>
      <c r="P6" s="37"/>
      <c r="Q6" s="37"/>
      <c r="R6" s="37"/>
      <c r="S6" s="37"/>
      <c r="T6" s="37"/>
      <c r="U6" s="37"/>
      <c r="V6" s="37"/>
      <c r="W6" s="37"/>
    </row>
    <row r="7" spans="1:23" s="7" customFormat="1" ht="45" x14ac:dyDescent="0.25">
      <c r="A7" s="31" t="s">
        <v>13</v>
      </c>
      <c r="B7" s="32" t="s">
        <v>30</v>
      </c>
      <c r="C7" s="23">
        <v>4</v>
      </c>
      <c r="D7" s="34"/>
      <c r="E7" s="34"/>
      <c r="F7" s="34"/>
      <c r="G7" s="34"/>
      <c r="H7" s="34"/>
      <c r="I7" s="34"/>
      <c r="J7" s="34"/>
      <c r="K7" s="34"/>
      <c r="L7" s="34"/>
      <c r="M7" s="34"/>
      <c r="N7" s="34"/>
      <c r="O7" s="34"/>
      <c r="P7" s="34"/>
      <c r="Q7" s="34"/>
      <c r="R7" s="34"/>
      <c r="S7" s="34"/>
      <c r="T7" s="34"/>
      <c r="U7" s="34"/>
      <c r="V7" s="34"/>
      <c r="W7" s="34"/>
    </row>
    <row r="8" spans="1:23" s="7" customFormat="1" ht="30" customHeight="1" x14ac:dyDescent="0.25">
      <c r="A8" s="31" t="s">
        <v>13</v>
      </c>
      <c r="B8" s="32" t="s">
        <v>31</v>
      </c>
      <c r="C8" s="23">
        <v>4</v>
      </c>
      <c r="D8" s="34"/>
      <c r="E8" s="34"/>
      <c r="F8" s="34"/>
      <c r="G8" s="34"/>
      <c r="H8" s="34"/>
      <c r="I8" s="34"/>
      <c r="J8" s="34"/>
      <c r="K8" s="34"/>
      <c r="L8" s="34"/>
      <c r="M8" s="34"/>
      <c r="N8" s="34"/>
      <c r="O8" s="34"/>
      <c r="P8" s="34"/>
      <c r="Q8" s="34"/>
      <c r="R8" s="34"/>
      <c r="S8" s="34"/>
      <c r="T8" s="34"/>
      <c r="U8" s="34"/>
      <c r="V8" s="34"/>
      <c r="W8" s="34"/>
    </row>
    <row r="9" spans="1:23" s="7" customFormat="1" ht="30" customHeight="1" x14ac:dyDescent="0.25">
      <c r="A9" s="31" t="s">
        <v>13</v>
      </c>
      <c r="B9" s="32" t="s">
        <v>32</v>
      </c>
      <c r="C9" s="23">
        <v>4</v>
      </c>
      <c r="D9" s="34"/>
      <c r="E9" s="34"/>
      <c r="F9" s="34"/>
      <c r="G9" s="34"/>
      <c r="H9" s="34"/>
      <c r="I9" s="34"/>
      <c r="J9" s="34"/>
      <c r="K9" s="34"/>
      <c r="L9" s="34"/>
      <c r="M9" s="34"/>
      <c r="N9" s="34"/>
      <c r="O9" s="34"/>
      <c r="P9" s="34"/>
      <c r="Q9" s="34"/>
      <c r="R9" s="34"/>
      <c r="S9" s="34"/>
      <c r="T9" s="34"/>
      <c r="U9" s="34"/>
      <c r="V9" s="34"/>
      <c r="W9" s="34"/>
    </row>
    <row r="10" spans="1:23" s="7" customFormat="1" ht="45" x14ac:dyDescent="0.25">
      <c r="A10" s="31" t="s">
        <v>13</v>
      </c>
      <c r="B10" s="32" t="s">
        <v>33</v>
      </c>
      <c r="C10" s="23">
        <v>4</v>
      </c>
      <c r="D10" s="34"/>
      <c r="E10" s="34"/>
      <c r="F10" s="34"/>
      <c r="G10" s="34"/>
      <c r="H10" s="34"/>
      <c r="I10" s="34"/>
      <c r="J10" s="34"/>
      <c r="K10" s="34"/>
      <c r="L10" s="34"/>
      <c r="M10" s="34"/>
      <c r="N10" s="34"/>
      <c r="O10" s="34"/>
      <c r="P10" s="34"/>
      <c r="Q10" s="34"/>
      <c r="R10" s="34"/>
      <c r="S10" s="34"/>
      <c r="T10" s="34"/>
      <c r="U10" s="34"/>
      <c r="V10" s="34"/>
      <c r="W10" s="34"/>
    </row>
    <row r="11" spans="1:23" s="7" customFormat="1" ht="30" x14ac:dyDescent="0.25">
      <c r="A11" s="31" t="s">
        <v>13</v>
      </c>
      <c r="B11" s="32" t="s">
        <v>34</v>
      </c>
      <c r="C11" s="23">
        <v>4</v>
      </c>
      <c r="D11" s="34"/>
      <c r="E11" s="34"/>
      <c r="F11" s="34"/>
      <c r="G11" s="34"/>
      <c r="H11" s="34"/>
      <c r="I11" s="34"/>
      <c r="J11" s="34"/>
      <c r="K11" s="34"/>
      <c r="L11" s="34"/>
      <c r="M11" s="34"/>
      <c r="N11" s="34"/>
      <c r="O11" s="34"/>
      <c r="P11" s="34"/>
      <c r="Q11" s="34"/>
      <c r="R11" s="34"/>
      <c r="S11" s="34"/>
      <c r="T11" s="34"/>
      <c r="U11" s="34"/>
      <c r="V11" s="34"/>
      <c r="W11" s="34"/>
    </row>
    <row r="12" spans="1:23" s="38" customFormat="1" ht="30" customHeight="1" x14ac:dyDescent="0.25">
      <c r="A12" s="35" t="s">
        <v>52</v>
      </c>
      <c r="B12" s="35"/>
      <c r="C12" s="36"/>
      <c r="D12" s="37"/>
      <c r="E12" s="37"/>
      <c r="F12" s="37"/>
      <c r="G12" s="37"/>
      <c r="H12" s="37"/>
      <c r="I12" s="37"/>
      <c r="J12" s="37"/>
      <c r="K12" s="37"/>
      <c r="L12" s="37"/>
      <c r="M12" s="37"/>
      <c r="N12" s="37"/>
      <c r="O12" s="37"/>
      <c r="P12" s="37"/>
      <c r="Q12" s="37"/>
      <c r="R12" s="37"/>
      <c r="S12" s="37"/>
      <c r="T12" s="37"/>
      <c r="U12" s="37"/>
      <c r="V12" s="37"/>
      <c r="W12" s="37"/>
    </row>
    <row r="13" spans="1:23" s="39" customFormat="1" ht="92.25" customHeight="1" x14ac:dyDescent="0.25">
      <c r="A13" s="43" t="s">
        <v>51</v>
      </c>
      <c r="B13" s="43"/>
      <c r="C13" s="44"/>
      <c r="D13" s="45"/>
      <c r="E13" s="45"/>
      <c r="F13" s="45"/>
      <c r="G13" s="45"/>
      <c r="H13" s="45"/>
      <c r="I13" s="45"/>
      <c r="J13" s="45"/>
      <c r="K13" s="45"/>
      <c r="L13" s="45"/>
      <c r="M13" s="45"/>
      <c r="N13" s="45"/>
      <c r="O13" s="45"/>
      <c r="P13" s="45"/>
      <c r="Q13" s="45"/>
      <c r="R13" s="45"/>
      <c r="S13" s="45"/>
      <c r="T13" s="45"/>
      <c r="U13" s="45"/>
      <c r="V13" s="45"/>
      <c r="W13" s="45"/>
    </row>
    <row r="14" spans="1:23" ht="30" customHeight="1" x14ac:dyDescent="0.25">
      <c r="A14" s="31" t="s">
        <v>13</v>
      </c>
      <c r="B14" s="32" t="s">
        <v>35</v>
      </c>
      <c r="C14" s="40">
        <v>45</v>
      </c>
      <c r="D14" s="41"/>
      <c r="E14" s="41"/>
      <c r="F14" s="41"/>
      <c r="G14" s="41"/>
      <c r="H14" s="41"/>
      <c r="I14" s="41"/>
      <c r="J14" s="41"/>
      <c r="K14" s="41"/>
      <c r="L14" s="41"/>
      <c r="M14" s="41"/>
      <c r="N14" s="41"/>
      <c r="O14" s="41"/>
      <c r="P14" s="41"/>
      <c r="Q14" s="41"/>
      <c r="R14" s="41"/>
      <c r="S14" s="41"/>
      <c r="T14" s="41"/>
      <c r="U14" s="41"/>
      <c r="V14" s="41"/>
      <c r="W14" s="41"/>
    </row>
    <row r="15" spans="1:23" ht="30" customHeight="1" x14ac:dyDescent="0.25">
      <c r="A15" s="31" t="s">
        <v>13</v>
      </c>
      <c r="B15" s="32" t="s">
        <v>36</v>
      </c>
      <c r="C15" s="40"/>
      <c r="D15" s="42"/>
      <c r="E15" s="42"/>
      <c r="F15" s="42"/>
      <c r="G15" s="42"/>
      <c r="H15" s="42"/>
      <c r="I15" s="42"/>
      <c r="J15" s="42"/>
      <c r="K15" s="42"/>
      <c r="L15" s="42"/>
      <c r="M15" s="42"/>
      <c r="N15" s="42"/>
      <c r="O15" s="42"/>
      <c r="P15" s="42"/>
      <c r="Q15" s="42"/>
      <c r="R15" s="42"/>
      <c r="S15" s="42"/>
      <c r="T15" s="42"/>
      <c r="U15" s="42"/>
      <c r="V15" s="42"/>
      <c r="W15" s="42"/>
    </row>
    <row r="16" spans="1:23" ht="60" x14ac:dyDescent="0.25">
      <c r="A16" s="31" t="s">
        <v>13</v>
      </c>
      <c r="B16" s="32" t="s">
        <v>37</v>
      </c>
      <c r="C16" s="40"/>
      <c r="D16" s="42"/>
      <c r="E16" s="42"/>
      <c r="F16" s="42"/>
      <c r="G16" s="42"/>
      <c r="H16" s="42"/>
      <c r="I16" s="42"/>
      <c r="J16" s="42"/>
      <c r="K16" s="42"/>
      <c r="L16" s="42"/>
      <c r="M16" s="42"/>
      <c r="N16" s="42"/>
      <c r="O16" s="42"/>
      <c r="P16" s="42"/>
      <c r="Q16" s="42"/>
      <c r="R16" s="42"/>
      <c r="S16" s="42"/>
      <c r="T16" s="42"/>
      <c r="U16" s="42"/>
      <c r="V16" s="42"/>
      <c r="W16" s="42"/>
    </row>
    <row r="17" spans="1:23" ht="30" customHeight="1" x14ac:dyDescent="0.25">
      <c r="A17" s="31" t="s">
        <v>13</v>
      </c>
      <c r="B17" s="32" t="s">
        <v>38</v>
      </c>
      <c r="C17" s="40"/>
      <c r="D17" s="42"/>
      <c r="E17" s="42"/>
      <c r="F17" s="42"/>
      <c r="G17" s="42"/>
      <c r="H17" s="42"/>
      <c r="I17" s="42"/>
      <c r="J17" s="42"/>
      <c r="K17" s="42"/>
      <c r="L17" s="42"/>
      <c r="M17" s="42"/>
      <c r="N17" s="42"/>
      <c r="O17" s="42"/>
      <c r="P17" s="42"/>
      <c r="Q17" s="42"/>
      <c r="R17" s="42"/>
      <c r="S17" s="42"/>
      <c r="T17" s="42"/>
      <c r="U17" s="42"/>
      <c r="V17" s="42"/>
      <c r="W17" s="42"/>
    </row>
    <row r="18" spans="1:23" ht="45" x14ac:dyDescent="0.25">
      <c r="A18" s="31" t="s">
        <v>13</v>
      </c>
      <c r="B18" s="32" t="s">
        <v>39</v>
      </c>
      <c r="C18" s="40"/>
      <c r="D18" s="42"/>
      <c r="E18" s="42"/>
      <c r="F18" s="42"/>
      <c r="G18" s="42"/>
      <c r="H18" s="42"/>
      <c r="I18" s="42"/>
      <c r="J18" s="42"/>
      <c r="K18" s="42"/>
      <c r="L18" s="42"/>
      <c r="M18" s="42"/>
      <c r="N18" s="42"/>
      <c r="O18" s="42"/>
      <c r="P18" s="42"/>
      <c r="Q18" s="42"/>
      <c r="R18" s="42"/>
      <c r="S18" s="42"/>
      <c r="T18" s="42"/>
      <c r="U18" s="42"/>
      <c r="V18" s="42"/>
      <c r="W18" s="42"/>
    </row>
    <row r="19" spans="1:23" ht="45" x14ac:dyDescent="0.25">
      <c r="A19" s="31" t="s">
        <v>13</v>
      </c>
      <c r="B19" s="32" t="s">
        <v>40</v>
      </c>
      <c r="C19" s="40"/>
      <c r="D19" s="42"/>
      <c r="E19" s="42"/>
      <c r="F19" s="42"/>
      <c r="G19" s="42"/>
      <c r="H19" s="42"/>
      <c r="I19" s="42"/>
      <c r="J19" s="42"/>
      <c r="K19" s="42"/>
      <c r="L19" s="42"/>
      <c r="M19" s="42"/>
      <c r="N19" s="42"/>
      <c r="O19" s="42"/>
      <c r="P19" s="42"/>
      <c r="Q19" s="42"/>
      <c r="R19" s="42"/>
      <c r="S19" s="42"/>
      <c r="T19" s="42"/>
      <c r="U19" s="42"/>
      <c r="V19" s="42"/>
      <c r="W19" s="42"/>
    </row>
    <row r="20" spans="1:23" ht="30" customHeight="1" x14ac:dyDescent="0.25">
      <c r="A20" s="31" t="s">
        <v>13</v>
      </c>
      <c r="B20" s="32" t="s">
        <v>41</v>
      </c>
      <c r="C20" s="23">
        <v>5</v>
      </c>
      <c r="D20" s="33"/>
      <c r="E20" s="33"/>
      <c r="F20" s="33"/>
      <c r="G20" s="33"/>
      <c r="H20" s="33"/>
      <c r="I20" s="33"/>
      <c r="J20" s="33"/>
      <c r="K20" s="33"/>
      <c r="L20" s="33"/>
      <c r="M20" s="33"/>
      <c r="N20" s="33"/>
      <c r="O20" s="33"/>
      <c r="P20" s="33"/>
      <c r="Q20" s="33"/>
      <c r="R20" s="33"/>
      <c r="S20" s="33"/>
      <c r="T20" s="33"/>
      <c r="U20" s="33"/>
      <c r="V20" s="33"/>
      <c r="W20" s="33"/>
    </row>
    <row r="21" spans="1:23" x14ac:dyDescent="0.25">
      <c r="A21" s="8" t="s">
        <v>14</v>
      </c>
      <c r="B21" s="8"/>
      <c r="C21" s="9">
        <f t="shared" ref="C21:W21" si="0">SUM(C6:C20)</f>
        <v>70</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x14ac:dyDescent="0.25">
      <c r="A23" t="s">
        <v>15</v>
      </c>
      <c r="B23" t="s">
        <v>16</v>
      </c>
    </row>
    <row r="24" spans="1:23" x14ac:dyDescent="0.25">
      <c r="B24" t="s">
        <v>17</v>
      </c>
    </row>
  </sheetData>
  <sheetProtection algorithmName="SHA-512" hashValue="7FWDH3+bOLzafSwrXqVjulYf03O8ti/Iy2vZr5PCdwzWQCBZt23UcDC5q8Ar/FkKzOtd7K4U/3h+ZJLaJ2xAlg==" saltValue="dyIpIHzHQyS4O6dX6Q/VXA==" spinCount="100000" sheet="1" objects="1" scenarios="1" selectLockedCells="1"/>
  <mergeCells count="44">
    <mergeCell ref="O2:O5"/>
    <mergeCell ref="A6:B6"/>
    <mergeCell ref="A12:B12"/>
    <mergeCell ref="A13:B13"/>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 ref="M14:M19"/>
    <mergeCell ref="N14:N19"/>
    <mergeCell ref="O14:O19"/>
    <mergeCell ref="P14:P19"/>
    <mergeCell ref="Q14:Q19"/>
    <mergeCell ref="H14:H19"/>
    <mergeCell ref="I14:I19"/>
    <mergeCell ref="J14:J19"/>
    <mergeCell ref="K14:K19"/>
    <mergeCell ref="L14:L19"/>
    <mergeCell ref="C14:C19"/>
    <mergeCell ref="D14:D19"/>
    <mergeCell ref="E14:E19"/>
    <mergeCell ref="F14:F19"/>
    <mergeCell ref="G14:G19"/>
    <mergeCell ref="U14:U19"/>
    <mergeCell ref="V14:V19"/>
    <mergeCell ref="W14:W19"/>
    <mergeCell ref="R14:R19"/>
    <mergeCell ref="S14:S19"/>
    <mergeCell ref="T14:T19"/>
  </mergeCells>
  <conditionalFormatting sqref="D7 D6:W6 D12:W13">
    <cfRule type="expression" dxfId="60" priority="220">
      <formula>D6&gt;$C6</formula>
    </cfRule>
  </conditionalFormatting>
  <conditionalFormatting sqref="W7">
    <cfRule type="expression" dxfId="59" priority="201">
      <formula>W7&gt;$C7</formula>
    </cfRule>
  </conditionalFormatting>
  <conditionalFormatting sqref="E7">
    <cfRule type="expression" dxfId="58" priority="219">
      <formula>E7&gt;$C7</formula>
    </cfRule>
  </conditionalFormatting>
  <conditionalFormatting sqref="F7">
    <cfRule type="expression" dxfId="57" priority="218">
      <formula>F7&gt;$C7</formula>
    </cfRule>
  </conditionalFormatting>
  <conditionalFormatting sqref="D7:W11">
    <cfRule type="expression" dxfId="56" priority="217">
      <formula>D7&gt;$C7</formula>
    </cfRule>
  </conditionalFormatting>
  <conditionalFormatting sqref="H7">
    <cfRule type="expression" dxfId="55" priority="216">
      <formula>H7&gt;$C7</formula>
    </cfRule>
  </conditionalFormatting>
  <conditionalFormatting sqref="I7">
    <cfRule type="expression" dxfId="54" priority="215">
      <formula>I7&gt;$C7</formula>
    </cfRule>
  </conditionalFormatting>
  <conditionalFormatting sqref="J7">
    <cfRule type="expression" dxfId="53" priority="214">
      <formula>J7&gt;$C7</formula>
    </cfRule>
  </conditionalFormatting>
  <conditionalFormatting sqref="K7">
    <cfRule type="expression" dxfId="52" priority="213">
      <formula>K7&gt;$C7</formula>
    </cfRule>
  </conditionalFormatting>
  <conditionalFormatting sqref="L7">
    <cfRule type="expression" dxfId="51" priority="212">
      <formula>L7&gt;$C7</formula>
    </cfRule>
  </conditionalFormatting>
  <conditionalFormatting sqref="M7">
    <cfRule type="expression" dxfId="50" priority="211">
      <formula>M7&gt;$C7</formula>
    </cfRule>
  </conditionalFormatting>
  <conditionalFormatting sqref="N7">
    <cfRule type="expression" dxfId="49" priority="210">
      <formula>N7&gt;$C7</formula>
    </cfRule>
  </conditionalFormatting>
  <conditionalFormatting sqref="O7">
    <cfRule type="expression" dxfId="48" priority="209">
      <formula>O7&gt;$C7</formula>
    </cfRule>
  </conditionalFormatting>
  <conditionalFormatting sqref="P7">
    <cfRule type="expression" dxfId="47" priority="208">
      <formula>P7&gt;$C7</formula>
    </cfRule>
  </conditionalFormatting>
  <conditionalFormatting sqref="Q7">
    <cfRule type="expression" dxfId="46" priority="207">
      <formula>Q7&gt;$C7</formula>
    </cfRule>
  </conditionalFormatting>
  <conditionalFormatting sqref="R7">
    <cfRule type="expression" dxfId="45" priority="206">
      <formula>R7&gt;$C7</formula>
    </cfRule>
  </conditionalFormatting>
  <conditionalFormatting sqref="S7">
    <cfRule type="expression" dxfId="44" priority="205">
      <formula>S7&gt;$C7</formula>
    </cfRule>
  </conditionalFormatting>
  <conditionalFormatting sqref="T7">
    <cfRule type="expression" dxfId="43" priority="204">
      <formula>T7&gt;$C7</formula>
    </cfRule>
  </conditionalFormatting>
  <conditionalFormatting sqref="U7">
    <cfRule type="expression" dxfId="42" priority="203">
      <formula>U7&gt;$C7</formula>
    </cfRule>
  </conditionalFormatting>
  <conditionalFormatting sqref="V7">
    <cfRule type="expression" dxfId="41" priority="202">
      <formula>V7&gt;$C7</formula>
    </cfRule>
  </conditionalFormatting>
  <conditionalFormatting sqref="D14">
    <cfRule type="expression" dxfId="40" priority="160">
      <formula>D14&gt;$C14</formula>
    </cfRule>
  </conditionalFormatting>
  <conditionalFormatting sqref="W14">
    <cfRule type="expression" dxfId="39" priority="141">
      <formula>W14&gt;$C14</formula>
    </cfRule>
  </conditionalFormatting>
  <conditionalFormatting sqref="E14">
    <cfRule type="expression" dxfId="38" priority="159">
      <formula>E14&gt;$C14</formula>
    </cfRule>
  </conditionalFormatting>
  <conditionalFormatting sqref="F14">
    <cfRule type="expression" dxfId="37" priority="158">
      <formula>F14&gt;$C14</formula>
    </cfRule>
  </conditionalFormatting>
  <conditionalFormatting sqref="G14">
    <cfRule type="expression" dxfId="36" priority="157">
      <formula>G14&gt;$C14</formula>
    </cfRule>
  </conditionalFormatting>
  <conditionalFormatting sqref="H14">
    <cfRule type="expression" dxfId="35" priority="156">
      <formula>H14&gt;$C14</formula>
    </cfRule>
  </conditionalFormatting>
  <conditionalFormatting sqref="I14">
    <cfRule type="expression" dxfId="34" priority="155">
      <formula>I14&gt;$C14</formula>
    </cfRule>
  </conditionalFormatting>
  <conditionalFormatting sqref="J14">
    <cfRule type="expression" dxfId="33" priority="154">
      <formula>J14&gt;$C14</formula>
    </cfRule>
  </conditionalFormatting>
  <conditionalFormatting sqref="K14">
    <cfRule type="expression" dxfId="32" priority="153">
      <formula>K14&gt;$C14</formula>
    </cfRule>
  </conditionalFormatting>
  <conditionalFormatting sqref="L14">
    <cfRule type="expression" dxfId="31" priority="152">
      <formula>L14&gt;$C14</formula>
    </cfRule>
  </conditionalFormatting>
  <conditionalFormatting sqref="M14">
    <cfRule type="expression" dxfId="30" priority="151">
      <formula>M14&gt;$C14</formula>
    </cfRule>
  </conditionalFormatting>
  <conditionalFormatting sqref="N14">
    <cfRule type="expression" dxfId="29" priority="150">
      <formula>N14&gt;$C14</formula>
    </cfRule>
  </conditionalFormatting>
  <conditionalFormatting sqref="O14">
    <cfRule type="expression" dxfId="28" priority="149">
      <formula>O14&gt;$C14</formula>
    </cfRule>
  </conditionalFormatting>
  <conditionalFormatting sqref="P14">
    <cfRule type="expression" dxfId="27" priority="148">
      <formula>P14&gt;$C14</formula>
    </cfRule>
  </conditionalFormatting>
  <conditionalFormatting sqref="Q14">
    <cfRule type="expression" dxfId="26" priority="147">
      <formula>Q14&gt;$C14</formula>
    </cfRule>
  </conditionalFormatting>
  <conditionalFormatting sqref="R14">
    <cfRule type="expression" dxfId="25" priority="146">
      <formula>R14&gt;$C14</formula>
    </cfRule>
  </conditionalFormatting>
  <conditionalFormatting sqref="S14">
    <cfRule type="expression" dxfId="24" priority="145">
      <formula>S14&gt;$C14</formula>
    </cfRule>
  </conditionalFormatting>
  <conditionalFormatting sqref="T14">
    <cfRule type="expression" dxfId="23" priority="144">
      <formula>T14&gt;$C14</formula>
    </cfRule>
  </conditionalFormatting>
  <conditionalFormatting sqref="U14">
    <cfRule type="expression" dxfId="22" priority="143">
      <formula>U14&gt;$C14</formula>
    </cfRule>
  </conditionalFormatting>
  <conditionalFormatting sqref="V14">
    <cfRule type="expression" dxfId="21" priority="142">
      <formula>V14&gt;$C14</formula>
    </cfRule>
  </conditionalFormatting>
  <conditionalFormatting sqref="D20">
    <cfRule type="expression" dxfId="20" priority="140">
      <formula>D20&gt;$C20</formula>
    </cfRule>
  </conditionalFormatting>
  <conditionalFormatting sqref="W20">
    <cfRule type="expression" dxfId="19" priority="121">
      <formula>W20&gt;$C20</formula>
    </cfRule>
  </conditionalFormatting>
  <conditionalFormatting sqref="E20">
    <cfRule type="expression" dxfId="18" priority="139">
      <formula>E20&gt;$C20</formula>
    </cfRule>
  </conditionalFormatting>
  <conditionalFormatting sqref="F20">
    <cfRule type="expression" dxfId="17" priority="138">
      <formula>F20&gt;$C20</formula>
    </cfRule>
  </conditionalFormatting>
  <conditionalFormatting sqref="G20">
    <cfRule type="expression" dxfId="16" priority="137">
      <formula>G20&gt;$C20</formula>
    </cfRule>
  </conditionalFormatting>
  <conditionalFormatting sqref="H20">
    <cfRule type="expression" dxfId="15" priority="136">
      <formula>H20&gt;$C20</formula>
    </cfRule>
  </conditionalFormatting>
  <conditionalFormatting sqref="I20">
    <cfRule type="expression" dxfId="14" priority="135">
      <formula>I20&gt;$C20</formula>
    </cfRule>
  </conditionalFormatting>
  <conditionalFormatting sqref="J20">
    <cfRule type="expression" dxfId="13" priority="134">
      <formula>J20&gt;$C20</formula>
    </cfRule>
  </conditionalFormatting>
  <conditionalFormatting sqref="K20">
    <cfRule type="expression" dxfId="12" priority="133">
      <formula>K20&gt;$C20</formula>
    </cfRule>
  </conditionalFormatting>
  <conditionalFormatting sqref="L20">
    <cfRule type="expression" dxfId="11" priority="132">
      <formula>L20&gt;$C20</formula>
    </cfRule>
  </conditionalFormatting>
  <conditionalFormatting sqref="M20">
    <cfRule type="expression" dxfId="10" priority="131">
      <formula>M20&gt;$C20</formula>
    </cfRule>
  </conditionalFormatting>
  <conditionalFormatting sqref="N20">
    <cfRule type="expression" dxfId="9" priority="130">
      <formula>N20&gt;$C20</formula>
    </cfRule>
  </conditionalFormatting>
  <conditionalFormatting sqref="O20">
    <cfRule type="expression" dxfId="8" priority="129">
      <formula>O20&gt;$C20</formula>
    </cfRule>
  </conditionalFormatting>
  <conditionalFormatting sqref="P20">
    <cfRule type="expression" dxfId="7" priority="128">
      <formula>P20&gt;$C20</formula>
    </cfRule>
  </conditionalFormatting>
  <conditionalFormatting sqref="Q20">
    <cfRule type="expression" dxfId="6" priority="127">
      <formula>Q20&gt;$C20</formula>
    </cfRule>
  </conditionalFormatting>
  <conditionalFormatting sqref="R20">
    <cfRule type="expression" dxfId="5" priority="126">
      <formula>R20&gt;$C20</formula>
    </cfRule>
  </conditionalFormatting>
  <conditionalFormatting sqref="S20">
    <cfRule type="expression" dxfId="4" priority="125">
      <formula>S20&gt;$C20</formula>
    </cfRule>
  </conditionalFormatting>
  <conditionalFormatting sqref="T20">
    <cfRule type="expression" dxfId="3" priority="124">
      <formula>T20&gt;$C20</formula>
    </cfRule>
  </conditionalFormatting>
  <conditionalFormatting sqref="U20">
    <cfRule type="expression" dxfId="2" priority="123">
      <formula>U20&gt;$C20</formula>
    </cfRule>
  </conditionalFormatting>
  <conditionalFormatting sqref="V20">
    <cfRule type="expression" dxfId="1" priority="122">
      <formula>V20&gt;$C20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5N4765 Creative Writing</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Assignment!$D$13</f>
        <v>0</v>
      </c>
      <c r="F7" s="20">
        <f>Project!$D$21</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Assignment!$E$13</f>
        <v>0</v>
      </c>
      <c r="F8" s="23">
        <f>Project!$E$21</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Assignment!$F$13</f>
        <v>0</v>
      </c>
      <c r="F9" s="20">
        <f>Project!$F$21</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Assignment!$G$13</f>
        <v>0</v>
      </c>
      <c r="F10" s="23">
        <f>Project!$G$21</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Assignment!$H$13</f>
        <v>0</v>
      </c>
      <c r="F11" s="20">
        <f>Project!$H$21</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Assignment!$I$13</f>
        <v>0</v>
      </c>
      <c r="F12" s="23">
        <f>Project!$I$21</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Assignment!$J$13</f>
        <v>0</v>
      </c>
      <c r="F13" s="20">
        <f>Project!$J$21</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Assignment!$K$13</f>
        <v>0</v>
      </c>
      <c r="F14" s="23">
        <f>Project!$K$21</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Assignment!$L$13</f>
        <v>0</v>
      </c>
      <c r="F15" s="20">
        <f>Project!$L$21</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Assignment!$M$13</f>
        <v>0</v>
      </c>
      <c r="F16" s="23">
        <f>Project!$M$21</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Assignment!$N$13</f>
        <v>0</v>
      </c>
      <c r="F17" s="20">
        <f>Project!$N$21</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Assignment!$O$13</f>
        <v>0</v>
      </c>
      <c r="F18" s="23">
        <f>Project!$O$21</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Assignment!$P$13</f>
        <v>0</v>
      </c>
      <c r="F19" s="20">
        <f>Project!$P$21</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Assignment!$Q$13</f>
        <v>0</v>
      </c>
      <c r="F20" s="23">
        <f>Project!$Q$21</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Assignment!$R$13</f>
        <v>0</v>
      </c>
      <c r="F21" s="20">
        <f>Project!$R$21</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Assignment!$S$13</f>
        <v>0</v>
      </c>
      <c r="F22" s="23">
        <f>Project!$S$21</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Assignment!$T$13</f>
        <v>0</v>
      </c>
      <c r="F23" s="20">
        <f>Project!$T$21</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Assignment!$U$13</f>
        <v>0</v>
      </c>
      <c r="F24" s="23">
        <f>Project!$U$21</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Assignment!$V$13</f>
        <v>0</v>
      </c>
      <c r="F25" s="20">
        <f>Project!$V$21</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Assignment!$W$13</f>
        <v>0</v>
      </c>
      <c r="F26" s="23">
        <f>Project!$W$21</f>
        <v>0</v>
      </c>
      <c r="G26" s="23" t="str">
        <f t="shared" si="0"/>
        <v/>
      </c>
      <c r="H26" s="19" t="str">
        <f t="shared" si="1"/>
        <v/>
      </c>
      <c r="I26" s="25"/>
    </row>
    <row r="27" spans="1:9" x14ac:dyDescent="0.25">
      <c r="I27" s="18"/>
    </row>
    <row r="28" spans="1:9" ht="29.25" customHeight="1" x14ac:dyDescent="0.25">
      <c r="A28" s="50" t="s">
        <v>26</v>
      </c>
      <c r="B28" s="51"/>
      <c r="C28" s="51"/>
      <c r="D28" s="51"/>
      <c r="E28" s="51"/>
      <c r="F28" s="51"/>
      <c r="G28" s="51"/>
      <c r="H28" s="51"/>
      <c r="I28" s="51"/>
    </row>
    <row r="29" spans="1:9" ht="30" customHeight="1" x14ac:dyDescent="0.25">
      <c r="A29" s="29" t="s">
        <v>27</v>
      </c>
      <c r="B29" s="30"/>
      <c r="C29" s="30"/>
      <c r="D29" s="30"/>
      <c r="E29" s="30"/>
      <c r="F29" s="30"/>
      <c r="G29" s="30"/>
      <c r="H29" s="30"/>
      <c r="I29" s="30"/>
    </row>
    <row r="30" spans="1:9" x14ac:dyDescent="0.25">
      <c r="B30" s="7"/>
    </row>
  </sheetData>
  <sheetProtection algorithmName="SHA-512" hashValue="su2da8IIkFTYfbTbxIKcfvA/k86Xi1wYxaoB/UKnc1kj4lRLiaJnz8JOeGVjzA8sNRC83Uyt/pGyhfRv/YUZjw==" saltValue="vZh6yQXF/nlSFgAa0Rxk0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http://www.w3.org/XML/1998/namespace"/>
    <ds:schemaRef ds:uri="80ce844a-3414-47bc-be42-35076de08631"/>
    <ds:schemaRef ds:uri="http://schemas.openxmlformats.org/package/2006/metadata/core-properties"/>
    <ds:schemaRef ds:uri="http://purl.org/dc/elements/1.1/"/>
    <ds:schemaRef ds:uri="http://schemas.microsoft.com/office/2006/metadata/properties"/>
    <ds:schemaRef ds:uri="http://purl.org/dc/dcmitype/"/>
    <ds:schemaRef ds:uri="http://schemas.microsoft.com/office/infopath/2007/PartnerControls"/>
    <ds:schemaRef ds:uri="8a304dd5-7e6f-40be-acfb-5410e2b167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2020-10-30T13:26:18Z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