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120" yWindow="-120" windowWidth="24240" windowHeight="13140"/>
  </bookViews>
  <sheets>
    <sheet name="Learners" sheetId="1" r:id="rId1"/>
    <sheet name="Examination (Theory)" sheetId="3" r:id="rId2"/>
    <sheet name="Examination (Practical)"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8" i="3" l="1"/>
  <c r="W67" i="3" l="1"/>
  <c r="W68" i="3" s="1"/>
  <c r="E26" i="6" s="1"/>
  <c r="V67" i="3"/>
  <c r="V68" i="3" s="1"/>
  <c r="E25" i="6" s="1"/>
  <c r="U67" i="3"/>
  <c r="U68" i="3" s="1"/>
  <c r="E24" i="6" s="1"/>
  <c r="T67" i="3"/>
  <c r="T68" i="3" s="1"/>
  <c r="E23" i="6" s="1"/>
  <c r="S67" i="3"/>
  <c r="S68" i="3" s="1"/>
  <c r="E22" i="6" s="1"/>
  <c r="R67" i="3"/>
  <c r="R68" i="3" s="1"/>
  <c r="E21" i="6" s="1"/>
  <c r="Q67" i="3"/>
  <c r="Q68" i="3" s="1"/>
  <c r="E20" i="6" s="1"/>
  <c r="P67" i="3"/>
  <c r="P68" i="3" s="1"/>
  <c r="E19" i="6" s="1"/>
  <c r="O67" i="3"/>
  <c r="O68" i="3" s="1"/>
  <c r="E18" i="6" s="1"/>
  <c r="N67" i="3"/>
  <c r="N68" i="3" s="1"/>
  <c r="E17" i="6" s="1"/>
  <c r="M67" i="3"/>
  <c r="M68" i="3" s="1"/>
  <c r="E16" i="6" s="1"/>
  <c r="L67" i="3"/>
  <c r="L68" i="3" s="1"/>
  <c r="E15" i="6" s="1"/>
  <c r="K67" i="3"/>
  <c r="K68" i="3" s="1"/>
  <c r="E14" i="6" s="1"/>
  <c r="J67" i="3"/>
  <c r="J68" i="3" s="1"/>
  <c r="E13" i="6" s="1"/>
  <c r="I67" i="3"/>
  <c r="I68" i="3" s="1"/>
  <c r="E12" i="6" s="1"/>
  <c r="H67" i="3"/>
  <c r="H68" i="3" s="1"/>
  <c r="E11" i="6" s="1"/>
  <c r="G67" i="3"/>
  <c r="G68" i="3" s="1"/>
  <c r="E10" i="6" s="1"/>
  <c r="F67" i="3"/>
  <c r="F68" i="3" s="1"/>
  <c r="E9" i="6" s="1"/>
  <c r="E67" i="3"/>
  <c r="E68" i="3" s="1"/>
  <c r="E8" i="6" s="1"/>
  <c r="D67" i="3"/>
  <c r="D68" i="3" s="1"/>
  <c r="E7" i="6" s="1"/>
  <c r="C67" i="3"/>
  <c r="W10" i="7" l="1"/>
  <c r="F26" i="6" s="1"/>
  <c r="V10" i="7"/>
  <c r="F25" i="6" s="1"/>
  <c r="U10" i="7"/>
  <c r="F24" i="6" s="1"/>
  <c r="T10" i="7"/>
  <c r="F23" i="6" s="1"/>
  <c r="S10" i="7"/>
  <c r="F22" i="6" s="1"/>
  <c r="R10" i="7"/>
  <c r="F21" i="6" s="1"/>
  <c r="Q10" i="7"/>
  <c r="F20" i="6" s="1"/>
  <c r="P10" i="7"/>
  <c r="F19" i="6" s="1"/>
  <c r="O10" i="7"/>
  <c r="F18" i="6" s="1"/>
  <c r="N10" i="7"/>
  <c r="F17" i="6" s="1"/>
  <c r="M10" i="7"/>
  <c r="F16" i="6" s="1"/>
  <c r="L10" i="7"/>
  <c r="F15" i="6" s="1"/>
  <c r="K10" i="7"/>
  <c r="F14" i="6" s="1"/>
  <c r="J10" i="7"/>
  <c r="F13" i="6" s="1"/>
  <c r="I10" i="7"/>
  <c r="F12" i="6" s="1"/>
  <c r="H10" i="7"/>
  <c r="F11" i="6" s="1"/>
  <c r="G10" i="7"/>
  <c r="F10" i="6" s="1"/>
  <c r="F10" i="7"/>
  <c r="F9" i="6" s="1"/>
  <c r="E10" i="7"/>
  <c r="F8" i="6" s="1"/>
  <c r="D10" i="7"/>
  <c r="F7" i="6" s="1"/>
  <c r="C10" i="7"/>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<sst xmlns="http://schemas.openxmlformats.org/spreadsheetml/2006/main" count="167" uniqueCount="100">
  <si>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</si>
  <si>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</si>
  <si>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</si>
  <si>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</si>
  <si>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</si>
  <si>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</si>
  <si>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</si>
  <si>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</si>
  <si>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</si>
  <si>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</si>
  <si>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</si>
  <si>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</si>
  <si>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</si>
  <si>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</si>
  <si>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</si>
  <si>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</si>
  <si>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</si>
  <si>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</si>
  <si>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</si>
  <si>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</si>
  <si>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</si>
  <si>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</si>
  <si>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</si>
  <si>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</si>
  <si>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</si>
  <si>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</si>
  <si>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Examination (practical) 70%</t>
  </si>
  <si>
    <t>Examination (Theory) 30%</t>
  </si>
  <si>
    <t>Examination (Practical)</t>
  </si>
  <si>
    <t>Examination (Theory)</t>
  </si>
  <si>
    <t>60 Multiple Choice Questions:
Answer all questions (1 mark each)</t>
  </si>
  <si>
    <t>Question number: 1</t>
  </si>
  <si>
    <t>Question number: 2</t>
  </si>
  <si>
    <t>Question number: 3</t>
  </si>
  <si>
    <t>Question number: 4</t>
  </si>
  <si>
    <t>Question number: 5</t>
  </si>
  <si>
    <t>Question number: 6</t>
  </si>
  <si>
    <t>Question number: 7</t>
  </si>
  <si>
    <t>Question number: 8</t>
  </si>
  <si>
    <t>Question number: 9</t>
  </si>
  <si>
    <t>Question number: 10</t>
  </si>
  <si>
    <t>Question number: 11</t>
  </si>
  <si>
    <t>Question number: 12</t>
  </si>
  <si>
    <t>Question number: 13</t>
  </si>
  <si>
    <t>Question number: 14</t>
  </si>
  <si>
    <t>Question number: 15</t>
  </si>
  <si>
    <t>Question number: 16</t>
  </si>
  <si>
    <t>Question number: 17</t>
  </si>
  <si>
    <t>Question number: 18</t>
  </si>
  <si>
    <t>Question number: 19</t>
  </si>
  <si>
    <t>Question number: 20</t>
  </si>
  <si>
    <t>Question number: 21</t>
  </si>
  <si>
    <t>Question number: 22</t>
  </si>
  <si>
    <t>Question number: 23</t>
  </si>
  <si>
    <t>Question number: 24</t>
  </si>
  <si>
    <t>Question number: 25</t>
  </si>
  <si>
    <t>Question number: 26</t>
  </si>
  <si>
    <t>Question number: 27</t>
  </si>
  <si>
    <t>Question number: 28</t>
  </si>
  <si>
    <t>Question number: 29</t>
  </si>
  <si>
    <t>Question number: 30</t>
  </si>
  <si>
    <t>Question number: 31</t>
  </si>
  <si>
    <t>Question number: 32</t>
  </si>
  <si>
    <t>Question number: 33</t>
  </si>
  <si>
    <t>Question number: 34</t>
  </si>
  <si>
    <t>Question number: 35</t>
  </si>
  <si>
    <t>Question number: 36</t>
  </si>
  <si>
    <t>Question number: 37</t>
  </si>
  <si>
    <t>Question number: 38</t>
  </si>
  <si>
    <t>Question number: 39</t>
  </si>
  <si>
    <t>Question number: 40</t>
  </si>
  <si>
    <t>Question number: 41</t>
  </si>
  <si>
    <t>Question number: 42</t>
  </si>
  <si>
    <t>Question number: 43</t>
  </si>
  <si>
    <t>Question number: 44</t>
  </si>
  <si>
    <t>Question number: 45</t>
  </si>
  <si>
    <t>Question number: 46</t>
  </si>
  <si>
    <t>Question number: 47</t>
  </si>
  <si>
    <t>Question number: 48</t>
  </si>
  <si>
    <t>Question number: 49</t>
  </si>
  <si>
    <t>Question number: 50</t>
  </si>
  <si>
    <t>Question number: 51</t>
  </si>
  <si>
    <t>Question number: 52</t>
  </si>
  <si>
    <t>Question number: 53</t>
  </si>
  <si>
    <t>Question number: 54</t>
  </si>
  <si>
    <t>Question number: 55</t>
  </si>
  <si>
    <t>Question number: 56</t>
  </si>
  <si>
    <t>Question number: 57</t>
  </si>
  <si>
    <t>Question number: 58</t>
  </si>
  <si>
    <t>Question number: 59</t>
  </si>
  <si>
    <t>Question number: 60</t>
  </si>
  <si>
    <t>Carried out a consultation to identify suitable treatments and their objectives:</t>
  </si>
  <si>
    <t>Conducted and adapted treatments to suit the treatment area and the client’s needs within a commercially acceptable time limit</t>
  </si>
  <si>
    <t xml:space="preserve">s
s
s
s
s
s
s
s
s
s
s
s
</t>
  </si>
  <si>
    <t>Described, selected and demonstrated the use of the products available for treatments.
Explained the uses, benefits and effects of five classical facial massage movements.
Conducted and adapted skin care cleanse, tone, exfoliate, massage, mask and moisturise treatment.
Conducted and adapted an eye lash tint, eye brow tint and eye brow re-shape treatment.
Identified different face shapes, eye shapes, nose shapes and lip shapes and demonstrated how to contour and highlight.
Conducted and adapted a day make-up treatment.
Implemented good practice with regard to health and safety when conducting treatments.
Ensured positioning of client and therapist is correct.
Communicated and behaved in a professional manner.
Provided appropriate aftercare and homecare advice.
Recorded and reflected on results of treatments.
Adhered to manufacturers’ instructions for use of professional products.</t>
  </si>
  <si>
    <t>Conducted a skin analysis.
Identified different skin tones and advised on the use of corrective products.
Identified indications, contra-indications and contra-actions to treatments.
Carried out tests required prior to treatment.</t>
  </si>
  <si>
    <t xml:space="preserve">s
s
s
s
</t>
  </si>
  <si>
    <t>5N3466 Skin Care, Eye Treatments and Make-Up</t>
  </si>
  <si>
    <t>SUBTOTAL</t>
  </si>
  <si>
    <t>Total = Subtotal divided by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</si>
</sst>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Wingdings"/>
      <charset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vertical="center"/>
    </xf>
    <xf numFmtId="0" fontId="11" fillId="0" borderId="0" xfId="0" applyFont="1" applyAlignment="1">
      <alignment horizontal="right" vertical="top" wrapText="1"/>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1" fillId="2" borderId="4" xfId="0" applyFont="1" applyFill="1" applyBorder="1" applyAlignment="1">
      <alignment vertical="center"/>
    </xf>
    <xf numFmtId="0" fontId="1" fillId="2" borderId="1" xfId="0" applyFont="1" applyFill="1" applyBorder="1" applyAlignment="1">
      <alignment vertical="center"/>
    </xf>
    <xf numFmtId="0" fontId="0" fillId="2" borderId="1" xfId="0" applyFill="1" applyBorder="1" applyAlignment="1">
      <alignment vertical="center"/>
    </xf>
    <xf numFmtId="0" fontId="1" fillId="3" borderId="4" xfId="0" applyFont="1" applyFill="1" applyBorder="1" applyAlignment="1" applyProtection="1">
      <alignmen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4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3" sqref="B13"/>
    </sheetView>
  </sheetViews>
  <sheetFormatPr defaultRowHeight="15" x14ac:dyDescent="0.25"/>
  <cols>
    <col min="2" max="2" width="22" customWidth="1"/>
    <col min="3" max="3" width="16.7109375" customWidth="1"/>
    <col min="4" max="4" width="16.28515625" customWidth="1"/>
  </cols>
  <sheetData>
    <row r="1" spans="1:4" ht="18.75" x14ac:dyDescent="0.3">
      <c r="A1" s="2" t="s">
        <v>97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619N3lcbqI5LGq/fWR4Muhls2K4vZ3ONipKrsn8Q32mUXkuX0O2Zit6fcRyno+GFAsng+shx02BNG7KYbrtshw==" saltValue="Yyl+zkAsep18zb3rRDyFn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71"/>
  <sheetViews>
    <sheetView workbookViewId="0">
      <pane xSplit="2" ySplit="5" topLeftCell="C46" activePane="bottomRight" state="frozen"/>
      <selection pane="topRight" activeCell="C1" sqref="C1"/>
      <selection pane="bottomLeft" activeCell="A6" sqref="A6"/>
      <selection pane="bottomRight" activeCell="D57" sqref="D5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5N3466 Skin Care, Eye Treatments and Make-Up</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27</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1" t="s">
        <v>11</v>
      </c>
      <c r="B5" s="12"/>
      <c r="C5" s="13" t="s">
        <v>12</v>
      </c>
      <c r="D5" s="41"/>
      <c r="E5" s="41"/>
      <c r="F5" s="41"/>
      <c r="G5" s="41"/>
      <c r="H5" s="41"/>
      <c r="I5" s="41"/>
      <c r="J5" s="41"/>
      <c r="K5" s="41"/>
      <c r="L5" s="41"/>
      <c r="M5" s="41"/>
      <c r="N5" s="41"/>
      <c r="O5" s="41"/>
      <c r="P5" s="41"/>
      <c r="Q5" s="41"/>
      <c r="R5" s="41"/>
      <c r="S5" s="41"/>
      <c r="T5" s="41"/>
      <c r="U5" s="41"/>
      <c r="V5" s="41"/>
      <c r="W5" s="41"/>
    </row>
    <row r="6" spans="1:23" ht="32.25" customHeight="1" x14ac:dyDescent="0.25">
      <c r="A6" s="38" t="s">
        <v>30</v>
      </c>
      <c r="B6" s="38"/>
      <c r="C6" s="33"/>
      <c r="D6" s="34"/>
      <c r="E6" s="34"/>
      <c r="F6" s="34"/>
      <c r="G6" s="34"/>
      <c r="H6" s="34"/>
      <c r="I6" s="34"/>
      <c r="J6" s="34"/>
      <c r="K6" s="34"/>
      <c r="L6" s="34"/>
      <c r="M6" s="34"/>
      <c r="N6" s="34"/>
      <c r="O6" s="34"/>
      <c r="P6" s="34"/>
      <c r="Q6" s="34"/>
      <c r="R6" s="34"/>
      <c r="S6" s="34"/>
      <c r="T6" s="34"/>
      <c r="U6" s="34"/>
      <c r="V6" s="34"/>
      <c r="W6" s="34"/>
    </row>
    <row r="7" spans="1:23" x14ac:dyDescent="0.25">
      <c r="A7" s="22" t="s">
        <v>13</v>
      </c>
      <c r="B7" s="8" t="s">
        <v>31</v>
      </c>
      <c r="C7" s="30">
        <v>1</v>
      </c>
      <c r="D7" s="28"/>
      <c r="E7" s="28"/>
      <c r="F7" s="28"/>
      <c r="G7" s="28"/>
      <c r="H7" s="28"/>
      <c r="I7" s="28"/>
      <c r="J7" s="28"/>
      <c r="K7" s="28"/>
      <c r="L7" s="28"/>
      <c r="M7" s="28"/>
      <c r="N7" s="28"/>
      <c r="O7" s="28"/>
      <c r="P7" s="28"/>
      <c r="Q7" s="28"/>
      <c r="R7" s="28"/>
      <c r="S7" s="28"/>
      <c r="T7" s="28"/>
      <c r="U7" s="28"/>
      <c r="V7" s="28"/>
      <c r="W7" s="28"/>
    </row>
    <row r="8" spans="1:23" x14ac:dyDescent="0.25">
      <c r="A8" s="22" t="s">
        <v>13</v>
      </c>
      <c r="B8" s="8" t="s">
        <v>32</v>
      </c>
      <c r="C8" s="30">
        <v>1</v>
      </c>
      <c r="D8" s="28"/>
      <c r="E8" s="28"/>
      <c r="F8" s="28"/>
      <c r="G8" s="28"/>
      <c r="H8" s="28"/>
      <c r="I8" s="28"/>
      <c r="J8" s="28"/>
      <c r="K8" s="28"/>
      <c r="L8" s="28"/>
      <c r="M8" s="28"/>
      <c r="N8" s="28"/>
      <c r="O8" s="28"/>
      <c r="P8" s="28"/>
      <c r="Q8" s="28"/>
      <c r="R8" s="28"/>
      <c r="S8" s="28"/>
      <c r="T8" s="28"/>
      <c r="U8" s="28"/>
      <c r="V8" s="28"/>
      <c r="W8" s="28"/>
    </row>
    <row r="9" spans="1:23" x14ac:dyDescent="0.25">
      <c r="A9" s="22" t="s">
        <v>13</v>
      </c>
      <c r="B9" s="8" t="s">
        <v>33</v>
      </c>
      <c r="C9" s="30">
        <v>1</v>
      </c>
      <c r="D9" s="28"/>
      <c r="E9" s="28"/>
      <c r="F9" s="28"/>
      <c r="G9" s="28"/>
      <c r="H9" s="28"/>
      <c r="I9" s="28"/>
      <c r="J9" s="28"/>
      <c r="K9" s="28"/>
      <c r="L9" s="28"/>
      <c r="M9" s="28"/>
      <c r="N9" s="28"/>
      <c r="O9" s="28"/>
      <c r="P9" s="28"/>
      <c r="Q9" s="28"/>
      <c r="R9" s="28"/>
      <c r="S9" s="28"/>
      <c r="T9" s="28"/>
      <c r="U9" s="28"/>
      <c r="V9" s="28"/>
      <c r="W9" s="28"/>
    </row>
    <row r="10" spans="1:23" x14ac:dyDescent="0.25">
      <c r="A10" s="22" t="s">
        <v>13</v>
      </c>
      <c r="B10" s="8" t="s">
        <v>34</v>
      </c>
      <c r="C10" s="30">
        <v>1</v>
      </c>
      <c r="D10" s="28"/>
      <c r="E10" s="28"/>
      <c r="F10" s="28"/>
      <c r="G10" s="28"/>
      <c r="H10" s="28"/>
      <c r="I10" s="28"/>
      <c r="J10" s="28"/>
      <c r="K10" s="28"/>
      <c r="L10" s="28"/>
      <c r="M10" s="28"/>
      <c r="N10" s="28"/>
      <c r="O10" s="28"/>
      <c r="P10" s="28"/>
      <c r="Q10" s="28"/>
      <c r="R10" s="28"/>
      <c r="S10" s="28"/>
      <c r="T10" s="28"/>
      <c r="U10" s="28"/>
      <c r="V10" s="28"/>
      <c r="W10" s="28"/>
    </row>
    <row r="11" spans="1:23" x14ac:dyDescent="0.25">
      <c r="A11" s="22" t="s">
        <v>13</v>
      </c>
      <c r="B11" s="8" t="s">
        <v>35</v>
      </c>
      <c r="C11" s="30">
        <v>1</v>
      </c>
      <c r="D11" s="28"/>
      <c r="E11" s="28"/>
      <c r="F11" s="28"/>
      <c r="G11" s="28"/>
      <c r="H11" s="28"/>
      <c r="I11" s="28"/>
      <c r="J11" s="28"/>
      <c r="K11" s="28"/>
      <c r="L11" s="28"/>
      <c r="M11" s="28"/>
      <c r="N11" s="28"/>
      <c r="O11" s="28"/>
      <c r="P11" s="28"/>
      <c r="Q11" s="28"/>
      <c r="R11" s="28"/>
      <c r="S11" s="28"/>
      <c r="T11" s="28"/>
      <c r="U11" s="28"/>
      <c r="V11" s="28"/>
      <c r="W11" s="28"/>
    </row>
    <row r="12" spans="1:23" x14ac:dyDescent="0.25">
      <c r="A12" s="22" t="s">
        <v>13</v>
      </c>
      <c r="B12" s="8" t="s">
        <v>36</v>
      </c>
      <c r="C12" s="30">
        <v>1</v>
      </c>
      <c r="D12" s="28"/>
      <c r="E12" s="28"/>
      <c r="F12" s="28"/>
      <c r="G12" s="28"/>
      <c r="H12" s="28"/>
      <c r="I12" s="28"/>
      <c r="J12" s="28"/>
      <c r="K12" s="28"/>
      <c r="L12" s="28"/>
      <c r="M12" s="28"/>
      <c r="N12" s="28"/>
      <c r="O12" s="28"/>
      <c r="P12" s="28"/>
      <c r="Q12" s="28"/>
      <c r="R12" s="28"/>
      <c r="S12" s="28"/>
      <c r="T12" s="28"/>
      <c r="U12" s="28"/>
      <c r="V12" s="28"/>
      <c r="W12" s="28"/>
    </row>
    <row r="13" spans="1:23" x14ac:dyDescent="0.25">
      <c r="A13" s="22" t="s">
        <v>13</v>
      </c>
      <c r="B13" s="8" t="s">
        <v>37</v>
      </c>
      <c r="C13" s="30">
        <v>1</v>
      </c>
      <c r="D13" s="28"/>
      <c r="E13" s="28"/>
      <c r="F13" s="28"/>
      <c r="G13" s="28"/>
      <c r="H13" s="28"/>
      <c r="I13" s="28"/>
      <c r="J13" s="28"/>
      <c r="K13" s="28"/>
      <c r="L13" s="28"/>
      <c r="M13" s="28"/>
      <c r="N13" s="28"/>
      <c r="O13" s="28"/>
      <c r="P13" s="28"/>
      <c r="Q13" s="28"/>
      <c r="R13" s="28"/>
      <c r="S13" s="28"/>
      <c r="T13" s="28"/>
      <c r="U13" s="28"/>
      <c r="V13" s="28"/>
      <c r="W13" s="28"/>
    </row>
    <row r="14" spans="1:23" x14ac:dyDescent="0.25">
      <c r="A14" s="22" t="s">
        <v>13</v>
      </c>
      <c r="B14" s="8" t="s">
        <v>38</v>
      </c>
      <c r="C14" s="30">
        <v>1</v>
      </c>
      <c r="D14" s="28"/>
      <c r="E14" s="28"/>
      <c r="F14" s="28"/>
      <c r="G14" s="28"/>
      <c r="H14" s="28"/>
      <c r="I14" s="28"/>
      <c r="J14" s="28"/>
      <c r="K14" s="28"/>
      <c r="L14" s="28"/>
      <c r="M14" s="28"/>
      <c r="N14" s="28"/>
      <c r="O14" s="28"/>
      <c r="P14" s="28"/>
      <c r="Q14" s="28"/>
      <c r="R14" s="28"/>
      <c r="S14" s="28"/>
      <c r="T14" s="28"/>
      <c r="U14" s="28"/>
      <c r="V14" s="28"/>
      <c r="W14" s="28"/>
    </row>
    <row r="15" spans="1:23" x14ac:dyDescent="0.25">
      <c r="A15" s="22" t="s">
        <v>13</v>
      </c>
      <c r="B15" s="8" t="s">
        <v>39</v>
      </c>
      <c r="C15" s="30">
        <v>1</v>
      </c>
      <c r="D15" s="28"/>
      <c r="E15" s="28"/>
      <c r="F15" s="28"/>
      <c r="G15" s="28"/>
      <c r="H15" s="28"/>
      <c r="I15" s="28"/>
      <c r="J15" s="28"/>
      <c r="K15" s="28"/>
      <c r="L15" s="28"/>
      <c r="M15" s="28"/>
      <c r="N15" s="28"/>
      <c r="O15" s="28"/>
      <c r="P15" s="28"/>
      <c r="Q15" s="28"/>
      <c r="R15" s="28"/>
      <c r="S15" s="28"/>
      <c r="T15" s="28"/>
      <c r="U15" s="28"/>
      <c r="V15" s="28"/>
      <c r="W15" s="28"/>
    </row>
    <row r="16" spans="1:23" x14ac:dyDescent="0.25">
      <c r="A16" s="22" t="s">
        <v>13</v>
      </c>
      <c r="B16" s="8" t="s">
        <v>40</v>
      </c>
      <c r="C16" s="30">
        <v>1</v>
      </c>
      <c r="D16" s="28"/>
      <c r="E16" s="28"/>
      <c r="F16" s="28"/>
      <c r="G16" s="28"/>
      <c r="H16" s="28"/>
      <c r="I16" s="28"/>
      <c r="J16" s="28"/>
      <c r="K16" s="28"/>
      <c r="L16" s="28"/>
      <c r="M16" s="28"/>
      <c r="N16" s="28"/>
      <c r="O16" s="28"/>
      <c r="P16" s="28"/>
      <c r="Q16" s="28"/>
      <c r="R16" s="28"/>
      <c r="S16" s="28"/>
      <c r="T16" s="28"/>
      <c r="U16" s="28"/>
      <c r="V16" s="28"/>
      <c r="W16" s="28"/>
    </row>
    <row r="17" spans="1:23" x14ac:dyDescent="0.25">
      <c r="A17" s="22" t="s">
        <v>13</v>
      </c>
      <c r="B17" s="8" t="s">
        <v>41</v>
      </c>
      <c r="C17" s="30">
        <v>1</v>
      </c>
      <c r="D17" s="28"/>
      <c r="E17" s="28"/>
      <c r="F17" s="28"/>
      <c r="G17" s="28"/>
      <c r="H17" s="28"/>
      <c r="I17" s="28"/>
      <c r="J17" s="28"/>
      <c r="K17" s="28"/>
      <c r="L17" s="28"/>
      <c r="M17" s="28"/>
      <c r="N17" s="28"/>
      <c r="O17" s="28"/>
      <c r="P17" s="28"/>
      <c r="Q17" s="28"/>
      <c r="R17" s="28"/>
      <c r="S17" s="28"/>
      <c r="T17" s="28"/>
      <c r="U17" s="28"/>
      <c r="V17" s="28"/>
      <c r="W17" s="28"/>
    </row>
    <row r="18" spans="1:23" x14ac:dyDescent="0.25">
      <c r="A18" s="22" t="s">
        <v>13</v>
      </c>
      <c r="B18" s="8" t="s">
        <v>42</v>
      </c>
      <c r="C18" s="30">
        <v>1</v>
      </c>
      <c r="D18" s="28"/>
      <c r="E18" s="28"/>
      <c r="F18" s="28"/>
      <c r="G18" s="28"/>
      <c r="H18" s="28"/>
      <c r="I18" s="28"/>
      <c r="J18" s="28"/>
      <c r="K18" s="28"/>
      <c r="L18" s="28"/>
      <c r="M18" s="28"/>
      <c r="N18" s="28"/>
      <c r="O18" s="28"/>
      <c r="P18" s="28"/>
      <c r="Q18" s="28"/>
      <c r="R18" s="28"/>
      <c r="S18" s="28"/>
      <c r="T18" s="28"/>
      <c r="U18" s="28"/>
      <c r="V18" s="28"/>
      <c r="W18" s="28"/>
    </row>
    <row r="19" spans="1:23" x14ac:dyDescent="0.25">
      <c r="A19" s="22" t="s">
        <v>13</v>
      </c>
      <c r="B19" s="8" t="s">
        <v>43</v>
      </c>
      <c r="C19" s="30">
        <v>1</v>
      </c>
      <c r="D19" s="28"/>
      <c r="E19" s="28"/>
      <c r="F19" s="28"/>
      <c r="G19" s="28"/>
      <c r="H19" s="28"/>
      <c r="I19" s="28"/>
      <c r="J19" s="28"/>
      <c r="K19" s="28"/>
      <c r="L19" s="28"/>
      <c r="M19" s="28"/>
      <c r="N19" s="28"/>
      <c r="O19" s="28"/>
      <c r="P19" s="28"/>
      <c r="Q19" s="28"/>
      <c r="R19" s="28"/>
      <c r="S19" s="28"/>
      <c r="T19" s="28"/>
      <c r="U19" s="28"/>
      <c r="V19" s="28"/>
      <c r="W19" s="28"/>
    </row>
    <row r="20" spans="1:23" x14ac:dyDescent="0.25">
      <c r="A20" s="22" t="s">
        <v>13</v>
      </c>
      <c r="B20" s="8" t="s">
        <v>44</v>
      </c>
      <c r="C20" s="30">
        <v>1</v>
      </c>
      <c r="D20" s="28"/>
      <c r="E20" s="28"/>
      <c r="F20" s="28"/>
      <c r="G20" s="28"/>
      <c r="H20" s="28"/>
      <c r="I20" s="28"/>
      <c r="J20" s="28"/>
      <c r="K20" s="28"/>
      <c r="L20" s="28"/>
      <c r="M20" s="28"/>
      <c r="N20" s="28"/>
      <c r="O20" s="28"/>
      <c r="P20" s="28"/>
      <c r="Q20" s="28"/>
      <c r="R20" s="28"/>
      <c r="S20" s="28"/>
      <c r="T20" s="28"/>
      <c r="U20" s="28"/>
      <c r="V20" s="28"/>
      <c r="W20" s="28"/>
    </row>
    <row r="21" spans="1:23" x14ac:dyDescent="0.25">
      <c r="A21" s="22" t="s">
        <v>13</v>
      </c>
      <c r="B21" s="8" t="s">
        <v>45</v>
      </c>
      <c r="C21" s="30">
        <v>1</v>
      </c>
      <c r="D21" s="28"/>
      <c r="E21" s="28"/>
      <c r="F21" s="28"/>
      <c r="G21" s="28"/>
      <c r="H21" s="28"/>
      <c r="I21" s="28"/>
      <c r="J21" s="28"/>
      <c r="K21" s="28"/>
      <c r="L21" s="28"/>
      <c r="M21" s="28"/>
      <c r="N21" s="28"/>
      <c r="O21" s="28"/>
      <c r="P21" s="28"/>
      <c r="Q21" s="28"/>
      <c r="R21" s="28"/>
      <c r="S21" s="28"/>
      <c r="T21" s="28"/>
      <c r="U21" s="28"/>
      <c r="V21" s="28"/>
      <c r="W21" s="28"/>
    </row>
    <row r="22" spans="1:23" x14ac:dyDescent="0.25">
      <c r="A22" s="22" t="s">
        <v>13</v>
      </c>
      <c r="B22" s="8" t="s">
        <v>46</v>
      </c>
      <c r="C22" s="30">
        <v>1</v>
      </c>
      <c r="D22" s="28"/>
      <c r="E22" s="28"/>
      <c r="F22" s="28"/>
      <c r="G22" s="28"/>
      <c r="H22" s="28"/>
      <c r="I22" s="28"/>
      <c r="J22" s="28"/>
      <c r="K22" s="28"/>
      <c r="L22" s="28"/>
      <c r="M22" s="28"/>
      <c r="N22" s="28"/>
      <c r="O22" s="28"/>
      <c r="P22" s="28"/>
      <c r="Q22" s="28"/>
      <c r="R22" s="28"/>
      <c r="S22" s="28"/>
      <c r="T22" s="28"/>
      <c r="U22" s="28"/>
      <c r="V22" s="28"/>
      <c r="W22" s="28"/>
    </row>
    <row r="23" spans="1:23" x14ac:dyDescent="0.25">
      <c r="A23" s="22" t="s">
        <v>13</v>
      </c>
      <c r="B23" s="8" t="s">
        <v>47</v>
      </c>
      <c r="C23" s="30">
        <v>1</v>
      </c>
      <c r="D23" s="28"/>
      <c r="E23" s="28"/>
      <c r="F23" s="28"/>
      <c r="G23" s="28"/>
      <c r="H23" s="28"/>
      <c r="I23" s="28"/>
      <c r="J23" s="28"/>
      <c r="K23" s="28"/>
      <c r="L23" s="28"/>
      <c r="M23" s="28"/>
      <c r="N23" s="28"/>
      <c r="O23" s="28"/>
      <c r="P23" s="28"/>
      <c r="Q23" s="28"/>
      <c r="R23" s="28"/>
      <c r="S23" s="28"/>
      <c r="T23" s="28"/>
      <c r="U23" s="28"/>
      <c r="V23" s="28"/>
      <c r="W23" s="28"/>
    </row>
    <row r="24" spans="1:23" x14ac:dyDescent="0.25">
      <c r="A24" s="22" t="s">
        <v>13</v>
      </c>
      <c r="B24" s="8" t="s">
        <v>48</v>
      </c>
      <c r="C24" s="30">
        <v>1</v>
      </c>
      <c r="D24" s="28"/>
      <c r="E24" s="28"/>
      <c r="F24" s="28"/>
      <c r="G24" s="28"/>
      <c r="H24" s="28"/>
      <c r="I24" s="28"/>
      <c r="J24" s="28"/>
      <c r="K24" s="28"/>
      <c r="L24" s="28"/>
      <c r="M24" s="28"/>
      <c r="N24" s="28"/>
      <c r="O24" s="28"/>
      <c r="P24" s="28"/>
      <c r="Q24" s="28"/>
      <c r="R24" s="28"/>
      <c r="S24" s="28"/>
      <c r="T24" s="28"/>
      <c r="U24" s="28"/>
      <c r="V24" s="28"/>
      <c r="W24" s="28"/>
    </row>
    <row r="25" spans="1:23" x14ac:dyDescent="0.25">
      <c r="A25" s="22" t="s">
        <v>13</v>
      </c>
      <c r="B25" s="8" t="s">
        <v>49</v>
      </c>
      <c r="C25" s="30">
        <v>1</v>
      </c>
      <c r="D25" s="28"/>
      <c r="E25" s="28"/>
      <c r="F25" s="28"/>
      <c r="G25" s="28"/>
      <c r="H25" s="28"/>
      <c r="I25" s="28"/>
      <c r="J25" s="28"/>
      <c r="K25" s="28"/>
      <c r="L25" s="28"/>
      <c r="M25" s="28"/>
      <c r="N25" s="28"/>
      <c r="O25" s="28"/>
      <c r="P25" s="28"/>
      <c r="Q25" s="28"/>
      <c r="R25" s="28"/>
      <c r="S25" s="28"/>
      <c r="T25" s="28"/>
      <c r="U25" s="28"/>
      <c r="V25" s="28"/>
      <c r="W25" s="28"/>
    </row>
    <row r="26" spans="1:23" x14ac:dyDescent="0.25">
      <c r="A26" s="22" t="s">
        <v>13</v>
      </c>
      <c r="B26" s="8" t="s">
        <v>50</v>
      </c>
      <c r="C26" s="30">
        <v>1</v>
      </c>
      <c r="D26" s="28"/>
      <c r="E26" s="28"/>
      <c r="F26" s="28"/>
      <c r="G26" s="28"/>
      <c r="H26" s="28"/>
      <c r="I26" s="28"/>
      <c r="J26" s="28"/>
      <c r="K26" s="28"/>
      <c r="L26" s="28"/>
      <c r="M26" s="28"/>
      <c r="N26" s="28"/>
      <c r="O26" s="28"/>
      <c r="P26" s="28"/>
      <c r="Q26" s="28"/>
      <c r="R26" s="28"/>
      <c r="S26" s="28"/>
      <c r="T26" s="28"/>
      <c r="U26" s="28"/>
      <c r="V26" s="28"/>
      <c r="W26" s="28"/>
    </row>
    <row r="27" spans="1:23" x14ac:dyDescent="0.25">
      <c r="A27" s="22" t="s">
        <v>13</v>
      </c>
      <c r="B27" s="8" t="s">
        <v>51</v>
      </c>
      <c r="C27" s="30">
        <v>1</v>
      </c>
      <c r="D27" s="28"/>
      <c r="E27" s="28"/>
      <c r="F27" s="28"/>
      <c r="G27" s="28"/>
      <c r="H27" s="28"/>
      <c r="I27" s="28"/>
      <c r="J27" s="28"/>
      <c r="K27" s="28"/>
      <c r="L27" s="28"/>
      <c r="M27" s="28"/>
      <c r="N27" s="28"/>
      <c r="O27" s="28"/>
      <c r="P27" s="28"/>
      <c r="Q27" s="28"/>
      <c r="R27" s="28"/>
      <c r="S27" s="28"/>
      <c r="T27" s="28"/>
      <c r="U27" s="28"/>
      <c r="V27" s="28"/>
      <c r="W27" s="28"/>
    </row>
    <row r="28" spans="1:23" x14ac:dyDescent="0.25">
      <c r="A28" s="22" t="s">
        <v>13</v>
      </c>
      <c r="B28" s="8" t="s">
        <v>52</v>
      </c>
      <c r="C28" s="30">
        <v>1</v>
      </c>
      <c r="D28" s="28"/>
      <c r="E28" s="28"/>
      <c r="F28" s="28"/>
      <c r="G28" s="28"/>
      <c r="H28" s="28"/>
      <c r="I28" s="28"/>
      <c r="J28" s="28"/>
      <c r="K28" s="28"/>
      <c r="L28" s="28"/>
      <c r="M28" s="28"/>
      <c r="N28" s="28"/>
      <c r="O28" s="28"/>
      <c r="P28" s="28"/>
      <c r="Q28" s="28"/>
      <c r="R28" s="28"/>
      <c r="S28" s="28"/>
      <c r="T28" s="28"/>
      <c r="U28" s="28"/>
      <c r="V28" s="28"/>
      <c r="W28" s="28"/>
    </row>
    <row r="29" spans="1:23" x14ac:dyDescent="0.25">
      <c r="A29" s="22" t="s">
        <v>13</v>
      </c>
      <c r="B29" s="8" t="s">
        <v>53</v>
      </c>
      <c r="C29" s="30">
        <v>1</v>
      </c>
      <c r="D29" s="28"/>
      <c r="E29" s="28"/>
      <c r="F29" s="28"/>
      <c r="G29" s="28"/>
      <c r="H29" s="28"/>
      <c r="I29" s="28"/>
      <c r="J29" s="28"/>
      <c r="K29" s="28"/>
      <c r="L29" s="28"/>
      <c r="M29" s="28"/>
      <c r="N29" s="28"/>
      <c r="O29" s="28"/>
      <c r="P29" s="28"/>
      <c r="Q29" s="28"/>
      <c r="R29" s="28"/>
      <c r="S29" s="28"/>
      <c r="T29" s="28"/>
      <c r="U29" s="28"/>
      <c r="V29" s="28"/>
      <c r="W29" s="28"/>
    </row>
    <row r="30" spans="1:23" x14ac:dyDescent="0.25">
      <c r="A30" s="22" t="s">
        <v>13</v>
      </c>
      <c r="B30" s="8" t="s">
        <v>54</v>
      </c>
      <c r="C30" s="30">
        <v>1</v>
      </c>
      <c r="D30" s="28"/>
      <c r="E30" s="28"/>
      <c r="F30" s="28"/>
      <c r="G30" s="28"/>
      <c r="H30" s="28"/>
      <c r="I30" s="28"/>
      <c r="J30" s="28"/>
      <c r="K30" s="28"/>
      <c r="L30" s="28"/>
      <c r="M30" s="28"/>
      <c r="N30" s="28"/>
      <c r="O30" s="28"/>
      <c r="P30" s="28"/>
      <c r="Q30" s="28"/>
      <c r="R30" s="28"/>
      <c r="S30" s="28"/>
      <c r="T30" s="28"/>
      <c r="U30" s="28"/>
      <c r="V30" s="28"/>
      <c r="W30" s="28"/>
    </row>
    <row r="31" spans="1:23" x14ac:dyDescent="0.25">
      <c r="A31" s="22" t="s">
        <v>13</v>
      </c>
      <c r="B31" s="8" t="s">
        <v>55</v>
      </c>
      <c r="C31" s="30">
        <v>1</v>
      </c>
      <c r="D31" s="28"/>
      <c r="E31" s="28"/>
      <c r="F31" s="28"/>
      <c r="G31" s="28"/>
      <c r="H31" s="28"/>
      <c r="I31" s="28"/>
      <c r="J31" s="28"/>
      <c r="K31" s="28"/>
      <c r="L31" s="28"/>
      <c r="M31" s="28"/>
      <c r="N31" s="28"/>
      <c r="O31" s="28"/>
      <c r="P31" s="28"/>
      <c r="Q31" s="28"/>
      <c r="R31" s="28"/>
      <c r="S31" s="28"/>
      <c r="T31" s="28"/>
      <c r="U31" s="28"/>
      <c r="V31" s="28"/>
      <c r="W31" s="28"/>
    </row>
    <row r="32" spans="1:23" x14ac:dyDescent="0.25">
      <c r="A32" s="22" t="s">
        <v>13</v>
      </c>
      <c r="B32" s="8" t="s">
        <v>56</v>
      </c>
      <c r="C32" s="30">
        <v>1</v>
      </c>
      <c r="D32" s="28"/>
      <c r="E32" s="28"/>
      <c r="F32" s="28"/>
      <c r="G32" s="28"/>
      <c r="H32" s="28"/>
      <c r="I32" s="28"/>
      <c r="J32" s="28"/>
      <c r="K32" s="28"/>
      <c r="L32" s="28"/>
      <c r="M32" s="28"/>
      <c r="N32" s="28"/>
      <c r="O32" s="28"/>
      <c r="P32" s="28"/>
      <c r="Q32" s="28"/>
      <c r="R32" s="28"/>
      <c r="S32" s="28"/>
      <c r="T32" s="28"/>
      <c r="U32" s="28"/>
      <c r="V32" s="28"/>
      <c r="W32" s="28"/>
    </row>
    <row r="33" spans="1:23" x14ac:dyDescent="0.25">
      <c r="A33" s="22" t="s">
        <v>13</v>
      </c>
      <c r="B33" s="8" t="s">
        <v>57</v>
      </c>
      <c r="C33" s="30">
        <v>1</v>
      </c>
      <c r="D33" s="28"/>
      <c r="E33" s="28"/>
      <c r="F33" s="28"/>
      <c r="G33" s="28"/>
      <c r="H33" s="28"/>
      <c r="I33" s="28"/>
      <c r="J33" s="28"/>
      <c r="K33" s="28"/>
      <c r="L33" s="28"/>
      <c r="M33" s="28"/>
      <c r="N33" s="28"/>
      <c r="O33" s="28"/>
      <c r="P33" s="28"/>
      <c r="Q33" s="28"/>
      <c r="R33" s="28"/>
      <c r="S33" s="28"/>
      <c r="T33" s="28"/>
      <c r="U33" s="28"/>
      <c r="V33" s="28"/>
      <c r="W33" s="28"/>
    </row>
    <row r="34" spans="1:23" x14ac:dyDescent="0.25">
      <c r="A34" s="22" t="s">
        <v>13</v>
      </c>
      <c r="B34" s="8" t="s">
        <v>58</v>
      </c>
      <c r="C34" s="30">
        <v>1</v>
      </c>
      <c r="D34" s="28"/>
      <c r="E34" s="28"/>
      <c r="F34" s="28"/>
      <c r="G34" s="28"/>
      <c r="H34" s="28"/>
      <c r="I34" s="28"/>
      <c r="J34" s="28"/>
      <c r="K34" s="28"/>
      <c r="L34" s="28"/>
      <c r="M34" s="28"/>
      <c r="N34" s="28"/>
      <c r="O34" s="28"/>
      <c r="P34" s="28"/>
      <c r="Q34" s="28"/>
      <c r="R34" s="28"/>
      <c r="S34" s="28"/>
      <c r="T34" s="28"/>
      <c r="U34" s="28"/>
      <c r="V34" s="28"/>
      <c r="W34" s="28"/>
    </row>
    <row r="35" spans="1:23" x14ac:dyDescent="0.25">
      <c r="A35" s="22" t="s">
        <v>13</v>
      </c>
      <c r="B35" s="8" t="s">
        <v>59</v>
      </c>
      <c r="C35" s="30">
        <v>1</v>
      </c>
      <c r="D35" s="28"/>
      <c r="E35" s="28"/>
      <c r="F35" s="28"/>
      <c r="G35" s="28"/>
      <c r="H35" s="28"/>
      <c r="I35" s="28"/>
      <c r="J35" s="28"/>
      <c r="K35" s="28"/>
      <c r="L35" s="28"/>
      <c r="M35" s="28"/>
      <c r="N35" s="28"/>
      <c r="O35" s="28"/>
      <c r="P35" s="28"/>
      <c r="Q35" s="28"/>
      <c r="R35" s="28"/>
      <c r="S35" s="28"/>
      <c r="T35" s="28"/>
      <c r="U35" s="28"/>
      <c r="V35" s="28"/>
      <c r="W35" s="28"/>
    </row>
    <row r="36" spans="1:23" x14ac:dyDescent="0.25">
      <c r="A36" s="22" t="s">
        <v>13</v>
      </c>
      <c r="B36" s="8" t="s">
        <v>60</v>
      </c>
      <c r="C36" s="30">
        <v>1</v>
      </c>
      <c r="D36" s="28"/>
      <c r="E36" s="28"/>
      <c r="F36" s="28"/>
      <c r="G36" s="28"/>
      <c r="H36" s="28"/>
      <c r="I36" s="28"/>
      <c r="J36" s="28"/>
      <c r="K36" s="28"/>
      <c r="L36" s="28"/>
      <c r="M36" s="28"/>
      <c r="N36" s="28"/>
      <c r="O36" s="28"/>
      <c r="P36" s="28"/>
      <c r="Q36" s="28"/>
      <c r="R36" s="28"/>
      <c r="S36" s="28"/>
      <c r="T36" s="28"/>
      <c r="U36" s="28"/>
      <c r="V36" s="28"/>
      <c r="W36" s="28"/>
    </row>
    <row r="37" spans="1:23" x14ac:dyDescent="0.25">
      <c r="A37" s="22" t="s">
        <v>13</v>
      </c>
      <c r="B37" s="8" t="s">
        <v>61</v>
      </c>
      <c r="C37" s="30">
        <v>1</v>
      </c>
      <c r="D37" s="28"/>
      <c r="E37" s="28"/>
      <c r="F37" s="28"/>
      <c r="G37" s="28"/>
      <c r="H37" s="28"/>
      <c r="I37" s="28"/>
      <c r="J37" s="28"/>
      <c r="K37" s="28"/>
      <c r="L37" s="28"/>
      <c r="M37" s="28"/>
      <c r="N37" s="28"/>
      <c r="O37" s="28"/>
      <c r="P37" s="28"/>
      <c r="Q37" s="28"/>
      <c r="R37" s="28"/>
      <c r="S37" s="28"/>
      <c r="T37" s="28"/>
      <c r="U37" s="28"/>
      <c r="V37" s="28"/>
      <c r="W37" s="28"/>
    </row>
    <row r="38" spans="1:23" x14ac:dyDescent="0.25">
      <c r="A38" s="22" t="s">
        <v>13</v>
      </c>
      <c r="B38" s="8" t="s">
        <v>62</v>
      </c>
      <c r="C38" s="30">
        <v>1</v>
      </c>
      <c r="D38" s="28"/>
      <c r="E38" s="28"/>
      <c r="F38" s="28"/>
      <c r="G38" s="28"/>
      <c r="H38" s="28"/>
      <c r="I38" s="28"/>
      <c r="J38" s="28"/>
      <c r="K38" s="28"/>
      <c r="L38" s="28"/>
      <c r="M38" s="28"/>
      <c r="N38" s="28"/>
      <c r="O38" s="28"/>
      <c r="P38" s="28"/>
      <c r="Q38" s="28"/>
      <c r="R38" s="28"/>
      <c r="S38" s="28"/>
      <c r="T38" s="28"/>
      <c r="U38" s="28"/>
      <c r="V38" s="28"/>
      <c r="W38" s="28"/>
    </row>
    <row r="39" spans="1:23" x14ac:dyDescent="0.25">
      <c r="A39" s="22" t="s">
        <v>13</v>
      </c>
      <c r="B39" s="8" t="s">
        <v>63</v>
      </c>
      <c r="C39" s="30">
        <v>1</v>
      </c>
      <c r="D39" s="28"/>
      <c r="E39" s="28"/>
      <c r="F39" s="28"/>
      <c r="G39" s="28"/>
      <c r="H39" s="28"/>
      <c r="I39" s="28"/>
      <c r="J39" s="28"/>
      <c r="K39" s="28"/>
      <c r="L39" s="28"/>
      <c r="M39" s="28"/>
      <c r="N39" s="28"/>
      <c r="O39" s="28"/>
      <c r="P39" s="28"/>
      <c r="Q39" s="28"/>
      <c r="R39" s="28"/>
      <c r="S39" s="28"/>
      <c r="T39" s="28"/>
      <c r="U39" s="28"/>
      <c r="V39" s="28"/>
      <c r="W39" s="28"/>
    </row>
    <row r="40" spans="1:23" x14ac:dyDescent="0.25">
      <c r="A40" s="22" t="s">
        <v>13</v>
      </c>
      <c r="B40" s="8" t="s">
        <v>64</v>
      </c>
      <c r="C40" s="30">
        <v>1</v>
      </c>
      <c r="D40" s="28"/>
      <c r="E40" s="28"/>
      <c r="F40" s="28"/>
      <c r="G40" s="28"/>
      <c r="H40" s="28"/>
      <c r="I40" s="28"/>
      <c r="J40" s="28"/>
      <c r="K40" s="28"/>
      <c r="L40" s="28"/>
      <c r="M40" s="28"/>
      <c r="N40" s="28"/>
      <c r="O40" s="28"/>
      <c r="P40" s="28"/>
      <c r="Q40" s="28"/>
      <c r="R40" s="28"/>
      <c r="S40" s="28"/>
      <c r="T40" s="28"/>
      <c r="U40" s="28"/>
      <c r="V40" s="28"/>
      <c r="W40" s="28"/>
    </row>
    <row r="41" spans="1:23" x14ac:dyDescent="0.25">
      <c r="A41" s="22" t="s">
        <v>13</v>
      </c>
      <c r="B41" s="8" t="s">
        <v>65</v>
      </c>
      <c r="C41" s="30">
        <v>1</v>
      </c>
      <c r="D41" s="28"/>
      <c r="E41" s="28"/>
      <c r="F41" s="28"/>
      <c r="G41" s="28"/>
      <c r="H41" s="28"/>
      <c r="I41" s="28"/>
      <c r="J41" s="28"/>
      <c r="K41" s="28"/>
      <c r="L41" s="28"/>
      <c r="M41" s="28"/>
      <c r="N41" s="28"/>
      <c r="O41" s="28"/>
      <c r="P41" s="28"/>
      <c r="Q41" s="28"/>
      <c r="R41" s="28"/>
      <c r="S41" s="28"/>
      <c r="T41" s="28"/>
      <c r="U41" s="28"/>
      <c r="V41" s="28"/>
      <c r="W41" s="28"/>
    </row>
    <row r="42" spans="1:23" x14ac:dyDescent="0.25">
      <c r="A42" s="22" t="s">
        <v>13</v>
      </c>
      <c r="B42" s="8" t="s">
        <v>66</v>
      </c>
      <c r="C42" s="30">
        <v>1</v>
      </c>
      <c r="D42" s="28"/>
      <c r="E42" s="28"/>
      <c r="F42" s="28"/>
      <c r="G42" s="28"/>
      <c r="H42" s="28"/>
      <c r="I42" s="28"/>
      <c r="J42" s="28"/>
      <c r="K42" s="28"/>
      <c r="L42" s="28"/>
      <c r="M42" s="28"/>
      <c r="N42" s="28"/>
      <c r="O42" s="28"/>
      <c r="P42" s="28"/>
      <c r="Q42" s="28"/>
      <c r="R42" s="28"/>
      <c r="S42" s="28"/>
      <c r="T42" s="28"/>
      <c r="U42" s="28"/>
      <c r="V42" s="28"/>
      <c r="W42" s="28"/>
    </row>
    <row r="43" spans="1:23" x14ac:dyDescent="0.25">
      <c r="A43" s="22" t="s">
        <v>13</v>
      </c>
      <c r="B43" s="8" t="s">
        <v>67</v>
      </c>
      <c r="C43" s="30">
        <v>1</v>
      </c>
      <c r="D43" s="28"/>
      <c r="E43" s="28"/>
      <c r="F43" s="28"/>
      <c r="G43" s="28"/>
      <c r="H43" s="28"/>
      <c r="I43" s="28"/>
      <c r="J43" s="28"/>
      <c r="K43" s="28"/>
      <c r="L43" s="28"/>
      <c r="M43" s="28"/>
      <c r="N43" s="28"/>
      <c r="O43" s="28"/>
      <c r="P43" s="28"/>
      <c r="Q43" s="28"/>
      <c r="R43" s="28"/>
      <c r="S43" s="28"/>
      <c r="T43" s="28"/>
      <c r="U43" s="28"/>
      <c r="V43" s="28"/>
      <c r="W43" s="28"/>
    </row>
    <row r="44" spans="1:23" x14ac:dyDescent="0.25">
      <c r="A44" s="22" t="s">
        <v>13</v>
      </c>
      <c r="B44" s="8" t="s">
        <v>68</v>
      </c>
      <c r="C44" s="30">
        <v>1</v>
      </c>
      <c r="D44" s="28"/>
      <c r="E44" s="28"/>
      <c r="F44" s="28"/>
      <c r="G44" s="28"/>
      <c r="H44" s="28"/>
      <c r="I44" s="28"/>
      <c r="J44" s="28"/>
      <c r="K44" s="28"/>
      <c r="L44" s="28"/>
      <c r="M44" s="28"/>
      <c r="N44" s="28"/>
      <c r="O44" s="28"/>
      <c r="P44" s="28"/>
      <c r="Q44" s="28"/>
      <c r="R44" s="28"/>
      <c r="S44" s="28"/>
      <c r="T44" s="28"/>
      <c r="U44" s="28"/>
      <c r="V44" s="28"/>
      <c r="W44" s="28"/>
    </row>
    <row r="45" spans="1:23" x14ac:dyDescent="0.25">
      <c r="A45" s="22" t="s">
        <v>13</v>
      </c>
      <c r="B45" s="8" t="s">
        <v>69</v>
      </c>
      <c r="C45" s="30">
        <v>1</v>
      </c>
      <c r="D45" s="28"/>
      <c r="E45" s="28"/>
      <c r="F45" s="28"/>
      <c r="G45" s="28"/>
      <c r="H45" s="28"/>
      <c r="I45" s="28"/>
      <c r="J45" s="28"/>
      <c r="K45" s="28"/>
      <c r="L45" s="28"/>
      <c r="M45" s="28"/>
      <c r="N45" s="28"/>
      <c r="O45" s="28"/>
      <c r="P45" s="28"/>
      <c r="Q45" s="28"/>
      <c r="R45" s="28"/>
      <c r="S45" s="28"/>
      <c r="T45" s="28"/>
      <c r="U45" s="28"/>
      <c r="V45" s="28"/>
      <c r="W45" s="28"/>
    </row>
    <row r="46" spans="1:23" x14ac:dyDescent="0.25">
      <c r="A46" s="22" t="s">
        <v>13</v>
      </c>
      <c r="B46" s="8" t="s">
        <v>70</v>
      </c>
      <c r="C46" s="30">
        <v>1</v>
      </c>
      <c r="D46" s="28"/>
      <c r="E46" s="28"/>
      <c r="F46" s="28"/>
      <c r="G46" s="28"/>
      <c r="H46" s="28"/>
      <c r="I46" s="28"/>
      <c r="J46" s="28"/>
      <c r="K46" s="28"/>
      <c r="L46" s="28"/>
      <c r="M46" s="28"/>
      <c r="N46" s="28"/>
      <c r="O46" s="28"/>
      <c r="P46" s="28"/>
      <c r="Q46" s="28"/>
      <c r="R46" s="28"/>
      <c r="S46" s="28"/>
      <c r="T46" s="28"/>
      <c r="U46" s="28"/>
      <c r="V46" s="28"/>
      <c r="W46" s="28"/>
    </row>
    <row r="47" spans="1:23" x14ac:dyDescent="0.25">
      <c r="A47" s="22" t="s">
        <v>13</v>
      </c>
      <c r="B47" s="8" t="s">
        <v>71</v>
      </c>
      <c r="C47" s="30">
        <v>1</v>
      </c>
      <c r="D47" s="28"/>
      <c r="E47" s="28"/>
      <c r="F47" s="28"/>
      <c r="G47" s="28"/>
      <c r="H47" s="28"/>
      <c r="I47" s="28"/>
      <c r="J47" s="28"/>
      <c r="K47" s="28"/>
      <c r="L47" s="28"/>
      <c r="M47" s="28"/>
      <c r="N47" s="28"/>
      <c r="O47" s="28"/>
      <c r="P47" s="28"/>
      <c r="Q47" s="28"/>
      <c r="R47" s="28"/>
      <c r="S47" s="28"/>
      <c r="T47" s="28"/>
      <c r="U47" s="28"/>
      <c r="V47" s="28"/>
      <c r="W47" s="28"/>
    </row>
    <row r="48" spans="1:23" x14ac:dyDescent="0.25">
      <c r="A48" s="22" t="s">
        <v>13</v>
      </c>
      <c r="B48" s="8" t="s">
        <v>72</v>
      </c>
      <c r="C48" s="30">
        <v>1</v>
      </c>
      <c r="D48" s="28"/>
      <c r="E48" s="28"/>
      <c r="F48" s="28"/>
      <c r="G48" s="28"/>
      <c r="H48" s="28"/>
      <c r="I48" s="28"/>
      <c r="J48" s="28"/>
      <c r="K48" s="28"/>
      <c r="L48" s="28"/>
      <c r="M48" s="28"/>
      <c r="N48" s="28"/>
      <c r="O48" s="28"/>
      <c r="P48" s="28"/>
      <c r="Q48" s="28"/>
      <c r="R48" s="28"/>
      <c r="S48" s="28"/>
      <c r="T48" s="28"/>
      <c r="U48" s="28"/>
      <c r="V48" s="28"/>
      <c r="W48" s="28"/>
    </row>
    <row r="49" spans="1:23" x14ac:dyDescent="0.25">
      <c r="A49" s="22" t="s">
        <v>13</v>
      </c>
      <c r="B49" s="8" t="s">
        <v>73</v>
      </c>
      <c r="C49" s="30">
        <v>1</v>
      </c>
      <c r="D49" s="28"/>
      <c r="E49" s="28"/>
      <c r="F49" s="28"/>
      <c r="G49" s="28"/>
      <c r="H49" s="28"/>
      <c r="I49" s="28"/>
      <c r="J49" s="28"/>
      <c r="K49" s="28"/>
      <c r="L49" s="28"/>
      <c r="M49" s="28"/>
      <c r="N49" s="28"/>
      <c r="O49" s="28"/>
      <c r="P49" s="28"/>
      <c r="Q49" s="28"/>
      <c r="R49" s="28"/>
      <c r="S49" s="28"/>
      <c r="T49" s="28"/>
      <c r="U49" s="28"/>
      <c r="V49" s="28"/>
      <c r="W49" s="28"/>
    </row>
    <row r="50" spans="1:23" x14ac:dyDescent="0.25">
      <c r="A50" s="22" t="s">
        <v>13</v>
      </c>
      <c r="B50" s="8" t="s">
        <v>74</v>
      </c>
      <c r="C50" s="30">
        <v>1</v>
      </c>
      <c r="D50" s="28"/>
      <c r="E50" s="28"/>
      <c r="F50" s="28"/>
      <c r="G50" s="28"/>
      <c r="H50" s="28"/>
      <c r="I50" s="28"/>
      <c r="J50" s="28"/>
      <c r="K50" s="28"/>
      <c r="L50" s="28"/>
      <c r="M50" s="28"/>
      <c r="N50" s="28"/>
      <c r="O50" s="28"/>
      <c r="P50" s="28"/>
      <c r="Q50" s="28"/>
      <c r="R50" s="28"/>
      <c r="S50" s="28"/>
      <c r="T50" s="28"/>
      <c r="U50" s="28"/>
      <c r="V50" s="28"/>
      <c r="W50" s="28"/>
    </row>
    <row r="51" spans="1:23" x14ac:dyDescent="0.25">
      <c r="A51" s="22" t="s">
        <v>13</v>
      </c>
      <c r="B51" s="8" t="s">
        <v>75</v>
      </c>
      <c r="C51" s="30">
        <v>1</v>
      </c>
      <c r="D51" s="28"/>
      <c r="E51" s="28"/>
      <c r="F51" s="28"/>
      <c r="G51" s="28"/>
      <c r="H51" s="28"/>
      <c r="I51" s="28"/>
      <c r="J51" s="28"/>
      <c r="K51" s="28"/>
      <c r="L51" s="28"/>
      <c r="M51" s="28"/>
      <c r="N51" s="28"/>
      <c r="O51" s="28"/>
      <c r="P51" s="28"/>
      <c r="Q51" s="28"/>
      <c r="R51" s="28"/>
      <c r="S51" s="28"/>
      <c r="T51" s="28"/>
      <c r="U51" s="28"/>
      <c r="V51" s="28"/>
      <c r="W51" s="28"/>
    </row>
    <row r="52" spans="1:23" x14ac:dyDescent="0.25">
      <c r="A52" s="22" t="s">
        <v>13</v>
      </c>
      <c r="B52" s="8" t="s">
        <v>76</v>
      </c>
      <c r="C52" s="30">
        <v>1</v>
      </c>
      <c r="D52" s="28"/>
      <c r="E52" s="28"/>
      <c r="F52" s="28"/>
      <c r="G52" s="28"/>
      <c r="H52" s="28"/>
      <c r="I52" s="28"/>
      <c r="J52" s="28"/>
      <c r="K52" s="28"/>
      <c r="L52" s="28"/>
      <c r="M52" s="28"/>
      <c r="N52" s="28"/>
      <c r="O52" s="28"/>
      <c r="P52" s="28"/>
      <c r="Q52" s="28"/>
      <c r="R52" s="28"/>
      <c r="S52" s="28"/>
      <c r="T52" s="28"/>
      <c r="U52" s="28"/>
      <c r="V52" s="28"/>
      <c r="W52" s="28"/>
    </row>
    <row r="53" spans="1:23" x14ac:dyDescent="0.25">
      <c r="A53" s="22" t="s">
        <v>13</v>
      </c>
      <c r="B53" s="8" t="s">
        <v>77</v>
      </c>
      <c r="C53" s="30">
        <v>1</v>
      </c>
      <c r="D53" s="28"/>
      <c r="E53" s="28"/>
      <c r="F53" s="28"/>
      <c r="G53" s="28"/>
      <c r="H53" s="28"/>
      <c r="I53" s="28"/>
      <c r="J53" s="28"/>
      <c r="K53" s="28"/>
      <c r="L53" s="28"/>
      <c r="M53" s="28"/>
      <c r="N53" s="28"/>
      <c r="O53" s="28"/>
      <c r="P53" s="28"/>
      <c r="Q53" s="28"/>
      <c r="R53" s="28"/>
      <c r="S53" s="28"/>
      <c r="T53" s="28"/>
      <c r="U53" s="28"/>
      <c r="V53" s="28"/>
      <c r="W53" s="28"/>
    </row>
    <row r="54" spans="1:23" x14ac:dyDescent="0.25">
      <c r="A54" s="22" t="s">
        <v>13</v>
      </c>
      <c r="B54" s="8" t="s">
        <v>78</v>
      </c>
      <c r="C54" s="30">
        <v>1</v>
      </c>
      <c r="D54" s="28"/>
      <c r="E54" s="28"/>
      <c r="F54" s="28"/>
      <c r="G54" s="28"/>
      <c r="H54" s="28"/>
      <c r="I54" s="28"/>
      <c r="J54" s="28"/>
      <c r="K54" s="28"/>
      <c r="L54" s="28"/>
      <c r="M54" s="28"/>
      <c r="N54" s="28"/>
      <c r="O54" s="28"/>
      <c r="P54" s="28"/>
      <c r="Q54" s="28"/>
      <c r="R54" s="28"/>
      <c r="S54" s="28"/>
      <c r="T54" s="28"/>
      <c r="U54" s="28"/>
      <c r="V54" s="28"/>
      <c r="W54" s="28"/>
    </row>
    <row r="55" spans="1:23" x14ac:dyDescent="0.25">
      <c r="A55" s="22" t="s">
        <v>13</v>
      </c>
      <c r="B55" s="8" t="s">
        <v>79</v>
      </c>
      <c r="C55" s="30">
        <v>1</v>
      </c>
      <c r="D55" s="28"/>
      <c r="E55" s="28"/>
      <c r="F55" s="28"/>
      <c r="G55" s="28"/>
      <c r="H55" s="28"/>
      <c r="I55" s="28"/>
      <c r="J55" s="28"/>
      <c r="K55" s="28"/>
      <c r="L55" s="28"/>
      <c r="M55" s="28"/>
      <c r="N55" s="28"/>
      <c r="O55" s="28"/>
      <c r="P55" s="28"/>
      <c r="Q55" s="28"/>
      <c r="R55" s="28"/>
      <c r="S55" s="28"/>
      <c r="T55" s="28"/>
      <c r="U55" s="28"/>
      <c r="V55" s="28"/>
      <c r="W55" s="28"/>
    </row>
    <row r="56" spans="1:23" x14ac:dyDescent="0.25">
      <c r="A56" s="22" t="s">
        <v>13</v>
      </c>
      <c r="B56" s="8" t="s">
        <v>80</v>
      </c>
      <c r="C56" s="30">
        <v>1</v>
      </c>
      <c r="D56" s="28"/>
      <c r="E56" s="28"/>
      <c r="F56" s="28"/>
      <c r="G56" s="28"/>
      <c r="H56" s="28"/>
      <c r="I56" s="28"/>
      <c r="J56" s="28"/>
      <c r="K56" s="28"/>
      <c r="L56" s="28"/>
      <c r="M56" s="28"/>
      <c r="N56" s="28"/>
      <c r="O56" s="28"/>
      <c r="P56" s="28"/>
      <c r="Q56" s="28"/>
      <c r="R56" s="28"/>
      <c r="S56" s="28"/>
      <c r="T56" s="28"/>
      <c r="U56" s="28"/>
      <c r="V56" s="28"/>
      <c r="W56" s="28"/>
    </row>
    <row r="57" spans="1:23" x14ac:dyDescent="0.25">
      <c r="A57" s="22" t="s">
        <v>13</v>
      </c>
      <c r="B57" s="8" t="s">
        <v>81</v>
      </c>
      <c r="C57" s="30">
        <v>1</v>
      </c>
      <c r="D57" s="28"/>
      <c r="E57" s="28"/>
      <c r="F57" s="28"/>
      <c r="G57" s="28"/>
      <c r="H57" s="28"/>
      <c r="I57" s="28"/>
      <c r="J57" s="28"/>
      <c r="K57" s="28"/>
      <c r="L57" s="28"/>
      <c r="M57" s="28"/>
      <c r="N57" s="28"/>
      <c r="O57" s="28"/>
      <c r="P57" s="28"/>
      <c r="Q57" s="28"/>
      <c r="R57" s="28"/>
      <c r="S57" s="28"/>
      <c r="T57" s="28"/>
      <c r="U57" s="28"/>
      <c r="V57" s="28"/>
      <c r="W57" s="28"/>
    </row>
    <row r="58" spans="1:23" x14ac:dyDescent="0.25">
      <c r="A58" s="22" t="s">
        <v>13</v>
      </c>
      <c r="B58" s="8" t="s">
        <v>82</v>
      </c>
      <c r="C58" s="30">
        <v>1</v>
      </c>
      <c r="D58" s="28"/>
      <c r="E58" s="28"/>
      <c r="F58" s="28"/>
      <c r="G58" s="28"/>
      <c r="H58" s="28"/>
      <c r="I58" s="28"/>
      <c r="J58" s="28"/>
      <c r="K58" s="28"/>
      <c r="L58" s="28"/>
      <c r="M58" s="28"/>
      <c r="N58" s="28"/>
      <c r="O58" s="28"/>
      <c r="P58" s="28"/>
      <c r="Q58" s="28"/>
      <c r="R58" s="28"/>
      <c r="S58" s="28"/>
      <c r="T58" s="28"/>
      <c r="U58" s="28"/>
      <c r="V58" s="28"/>
      <c r="W58" s="28"/>
    </row>
    <row r="59" spans="1:23" x14ac:dyDescent="0.25">
      <c r="A59" s="22" t="s">
        <v>13</v>
      </c>
      <c r="B59" s="8" t="s">
        <v>83</v>
      </c>
      <c r="C59" s="30">
        <v>1</v>
      </c>
      <c r="D59" s="28"/>
      <c r="E59" s="28"/>
      <c r="F59" s="28"/>
      <c r="G59" s="28"/>
      <c r="H59" s="28"/>
      <c r="I59" s="28"/>
      <c r="J59" s="28"/>
      <c r="K59" s="28"/>
      <c r="L59" s="28"/>
      <c r="M59" s="28"/>
      <c r="N59" s="28"/>
      <c r="O59" s="28"/>
      <c r="P59" s="28"/>
      <c r="Q59" s="28"/>
      <c r="R59" s="28"/>
      <c r="S59" s="28"/>
      <c r="T59" s="28"/>
      <c r="U59" s="28"/>
      <c r="V59" s="28"/>
      <c r="W59" s="28"/>
    </row>
    <row r="60" spans="1:23" x14ac:dyDescent="0.25">
      <c r="A60" s="22" t="s">
        <v>13</v>
      </c>
      <c r="B60" s="8" t="s">
        <v>84</v>
      </c>
      <c r="C60" s="30">
        <v>1</v>
      </c>
      <c r="D60" s="28"/>
      <c r="E60" s="28"/>
      <c r="F60" s="28"/>
      <c r="G60" s="28"/>
      <c r="H60" s="28"/>
      <c r="I60" s="28"/>
      <c r="J60" s="28"/>
      <c r="K60" s="28"/>
      <c r="L60" s="28"/>
      <c r="M60" s="28"/>
      <c r="N60" s="28"/>
      <c r="O60" s="28"/>
      <c r="P60" s="28"/>
      <c r="Q60" s="28"/>
      <c r="R60" s="28"/>
      <c r="S60" s="28"/>
      <c r="T60" s="28"/>
      <c r="U60" s="28"/>
      <c r="V60" s="28"/>
      <c r="W60" s="28"/>
    </row>
    <row r="61" spans="1:23" x14ac:dyDescent="0.25">
      <c r="A61" s="22" t="s">
        <v>13</v>
      </c>
      <c r="B61" s="8" t="s">
        <v>85</v>
      </c>
      <c r="C61" s="30">
        <v>1</v>
      </c>
      <c r="D61" s="28"/>
      <c r="E61" s="28"/>
      <c r="F61" s="28"/>
      <c r="G61" s="28"/>
      <c r="H61" s="28"/>
      <c r="I61" s="28"/>
      <c r="J61" s="28"/>
      <c r="K61" s="28"/>
      <c r="L61" s="28"/>
      <c r="M61" s="28"/>
      <c r="N61" s="28"/>
      <c r="O61" s="28"/>
      <c r="P61" s="28"/>
      <c r="Q61" s="28"/>
      <c r="R61" s="28"/>
      <c r="S61" s="28"/>
      <c r="T61" s="28"/>
      <c r="U61" s="28"/>
      <c r="V61" s="28"/>
      <c r="W61" s="28"/>
    </row>
    <row r="62" spans="1:23" x14ac:dyDescent="0.25">
      <c r="A62" s="22" t="s">
        <v>13</v>
      </c>
      <c r="B62" s="8" t="s">
        <v>86</v>
      </c>
      <c r="C62" s="30">
        <v>1</v>
      </c>
      <c r="D62" s="28"/>
      <c r="E62" s="28"/>
      <c r="F62" s="28"/>
      <c r="G62" s="28"/>
      <c r="H62" s="28"/>
      <c r="I62" s="28"/>
      <c r="J62" s="28"/>
      <c r="K62" s="28"/>
      <c r="L62" s="28"/>
      <c r="M62" s="28"/>
      <c r="N62" s="28"/>
      <c r="O62" s="28"/>
      <c r="P62" s="28"/>
      <c r="Q62" s="28"/>
      <c r="R62" s="28"/>
      <c r="S62" s="28"/>
      <c r="T62" s="28"/>
      <c r="U62" s="28"/>
      <c r="V62" s="28"/>
      <c r="W62" s="28"/>
    </row>
    <row r="63" spans="1:23" x14ac:dyDescent="0.25">
      <c r="A63" s="22" t="s">
        <v>13</v>
      </c>
      <c r="B63" s="8" t="s">
        <v>87</v>
      </c>
      <c r="C63" s="30">
        <v>1</v>
      </c>
      <c r="D63" s="28"/>
      <c r="E63" s="28"/>
      <c r="F63" s="28"/>
      <c r="G63" s="28"/>
      <c r="H63" s="28"/>
      <c r="I63" s="28"/>
      <c r="J63" s="28"/>
      <c r="K63" s="28"/>
      <c r="L63" s="28"/>
      <c r="M63" s="28"/>
      <c r="N63" s="28"/>
      <c r="O63" s="28"/>
      <c r="P63" s="28"/>
      <c r="Q63" s="28"/>
      <c r="R63" s="28"/>
      <c r="S63" s="28"/>
      <c r="T63" s="28"/>
      <c r="U63" s="28"/>
      <c r="V63" s="28"/>
      <c r="W63" s="28"/>
    </row>
    <row r="64" spans="1:23" x14ac:dyDescent="0.25">
      <c r="A64" s="22" t="s">
        <v>13</v>
      </c>
      <c r="B64" s="8" t="s">
        <v>88</v>
      </c>
      <c r="C64" s="30">
        <v>1</v>
      </c>
      <c r="D64" s="28"/>
      <c r="E64" s="28"/>
      <c r="F64" s="28"/>
      <c r="G64" s="28"/>
      <c r="H64" s="28"/>
      <c r="I64" s="28"/>
      <c r="J64" s="28"/>
      <c r="K64" s="28"/>
      <c r="L64" s="28"/>
      <c r="M64" s="28"/>
      <c r="N64" s="28"/>
      <c r="O64" s="28"/>
      <c r="P64" s="28"/>
      <c r="Q64" s="28"/>
      <c r="R64" s="28"/>
      <c r="S64" s="28"/>
      <c r="T64" s="28"/>
      <c r="U64" s="28"/>
      <c r="V64" s="28"/>
      <c r="W64" s="28"/>
    </row>
    <row r="65" spans="1:23" x14ac:dyDescent="0.25">
      <c r="A65" s="22" t="s">
        <v>13</v>
      </c>
      <c r="B65" s="8" t="s">
        <v>89</v>
      </c>
      <c r="C65" s="30">
        <v>1</v>
      </c>
      <c r="D65" s="28"/>
      <c r="E65" s="28"/>
      <c r="F65" s="28"/>
      <c r="G65" s="28"/>
      <c r="H65" s="28"/>
      <c r="I65" s="28"/>
      <c r="J65" s="28"/>
      <c r="K65" s="28"/>
      <c r="L65" s="28"/>
      <c r="M65" s="28"/>
      <c r="N65" s="28"/>
      <c r="O65" s="28"/>
      <c r="P65" s="28"/>
      <c r="Q65" s="28"/>
      <c r="R65" s="28"/>
      <c r="S65" s="28"/>
      <c r="T65" s="28"/>
      <c r="U65" s="28"/>
      <c r="V65" s="28"/>
      <c r="W65" s="28"/>
    </row>
    <row r="66" spans="1:23" x14ac:dyDescent="0.25">
      <c r="A66" s="22" t="s">
        <v>13</v>
      </c>
      <c r="B66" s="8" t="s">
        <v>90</v>
      </c>
      <c r="C66" s="30">
        <v>1</v>
      </c>
      <c r="D66" s="28"/>
      <c r="E66" s="28"/>
      <c r="F66" s="28"/>
      <c r="G66" s="28"/>
      <c r="H66" s="28"/>
      <c r="I66" s="28"/>
      <c r="J66" s="28"/>
      <c r="K66" s="28"/>
      <c r="L66" s="28"/>
      <c r="M66" s="28"/>
      <c r="N66" s="28"/>
      <c r="O66" s="28"/>
      <c r="P66" s="28"/>
      <c r="Q66" s="28"/>
      <c r="R66" s="28"/>
      <c r="S66" s="28"/>
      <c r="T66" s="28"/>
      <c r="U66" s="28"/>
      <c r="V66" s="28"/>
      <c r="W66" s="28"/>
    </row>
    <row r="67" spans="1:23" x14ac:dyDescent="0.25">
      <c r="A67" s="35" t="s">
        <v>98</v>
      </c>
      <c r="B67" s="9"/>
      <c r="C67" s="10">
        <f t="shared" ref="C67:W67" si="0">SUM(C6:C66)</f>
        <v>60</v>
      </c>
      <c r="D67" s="10">
        <f t="shared" si="0"/>
        <v>0</v>
      </c>
      <c r="E67" s="10">
        <f t="shared" si="0"/>
        <v>0</v>
      </c>
      <c r="F67" s="10">
        <f t="shared" si="0"/>
        <v>0</v>
      </c>
      <c r="G67" s="10">
        <f t="shared" si="0"/>
        <v>0</v>
      </c>
      <c r="H67" s="10">
        <f t="shared" si="0"/>
        <v>0</v>
      </c>
      <c r="I67" s="10">
        <f t="shared" si="0"/>
        <v>0</v>
      </c>
      <c r="J67" s="10">
        <f t="shared" si="0"/>
        <v>0</v>
      </c>
      <c r="K67" s="10">
        <f t="shared" si="0"/>
        <v>0</v>
      </c>
      <c r="L67" s="10">
        <f t="shared" si="0"/>
        <v>0</v>
      </c>
      <c r="M67" s="10">
        <f t="shared" si="0"/>
        <v>0</v>
      </c>
      <c r="N67" s="10">
        <f t="shared" si="0"/>
        <v>0</v>
      </c>
      <c r="O67" s="10">
        <f t="shared" si="0"/>
        <v>0</v>
      </c>
      <c r="P67" s="10">
        <f t="shared" si="0"/>
        <v>0</v>
      </c>
      <c r="Q67" s="10">
        <f t="shared" si="0"/>
        <v>0</v>
      </c>
      <c r="R67" s="10">
        <f t="shared" si="0"/>
        <v>0</v>
      </c>
      <c r="S67" s="10">
        <f t="shared" si="0"/>
        <v>0</v>
      </c>
      <c r="T67" s="10">
        <f t="shared" si="0"/>
        <v>0</v>
      </c>
      <c r="U67" s="10">
        <f t="shared" si="0"/>
        <v>0</v>
      </c>
      <c r="V67" s="10">
        <f t="shared" si="0"/>
        <v>0</v>
      </c>
      <c r="W67" s="10">
        <f t="shared" si="0"/>
        <v>0</v>
      </c>
    </row>
    <row r="68" spans="1:23" x14ac:dyDescent="0.25">
      <c r="A68" s="36" t="s">
        <v>99</v>
      </c>
      <c r="B68" s="37"/>
      <c r="C68" s="10">
        <f t="shared" ref="C68:W68" si="1">SUM(C67/2)</f>
        <v>30</v>
      </c>
      <c r="D68" s="10">
        <f t="shared" si="1"/>
        <v>0</v>
      </c>
      <c r="E68" s="10">
        <f t="shared" si="1"/>
        <v>0</v>
      </c>
      <c r="F68" s="10">
        <f t="shared" si="1"/>
        <v>0</v>
      </c>
      <c r="G68" s="10">
        <f t="shared" si="1"/>
        <v>0</v>
      </c>
      <c r="H68" s="10">
        <f t="shared" si="1"/>
        <v>0</v>
      </c>
      <c r="I68" s="10">
        <f t="shared" si="1"/>
        <v>0</v>
      </c>
      <c r="J68" s="10">
        <f t="shared" si="1"/>
        <v>0</v>
      </c>
      <c r="K68" s="10">
        <f t="shared" si="1"/>
        <v>0</v>
      </c>
      <c r="L68" s="10">
        <f t="shared" si="1"/>
        <v>0</v>
      </c>
      <c r="M68" s="10">
        <f t="shared" si="1"/>
        <v>0</v>
      </c>
      <c r="N68" s="10">
        <f t="shared" si="1"/>
        <v>0</v>
      </c>
      <c r="O68" s="10">
        <f t="shared" si="1"/>
        <v>0</v>
      </c>
      <c r="P68" s="10">
        <f t="shared" si="1"/>
        <v>0</v>
      </c>
      <c r="Q68" s="10">
        <f t="shared" si="1"/>
        <v>0</v>
      </c>
      <c r="R68" s="10">
        <f t="shared" si="1"/>
        <v>0</v>
      </c>
      <c r="S68" s="10">
        <f t="shared" si="1"/>
        <v>0</v>
      </c>
      <c r="T68" s="10">
        <f t="shared" si="1"/>
        <v>0</v>
      </c>
      <c r="U68" s="10">
        <f t="shared" si="1"/>
        <v>0</v>
      </c>
      <c r="V68" s="10">
        <f t="shared" si="1"/>
        <v>0</v>
      </c>
      <c r="W68" s="10">
        <f t="shared" si="1"/>
        <v>0</v>
      </c>
    </row>
    <row r="70" spans="1:23" x14ac:dyDescent="0.25">
      <c r="A70" t="s">
        <v>15</v>
      </c>
      <c r="B70" t="s">
        <v>16</v>
      </c>
    </row>
    <row r="71" spans="1:23" x14ac:dyDescent="0.25">
      <c r="B71" t="s">
        <v>17</v>
      </c>
    </row>
  </sheetData>
  <sheetProtection algorithmName="SHA-512" hashValue="iRrsWyuylbxbaErN7+kXW0O9lEkEWYuEL2f/9YmdLoEvHmjOfQvS3rh/zNbQpwIvBGhCoCXkCpO0ns0smAlHnA==" saltValue="DniM3+xT/fkXpdGOUGgg2g==" spinCount="100000" sheet="1" objects="1" scenarios="1" selectLockedCells="1"/>
  <mergeCells count="22">
    <mergeCell ref="O2:O5"/>
    <mergeCell ref="V2:V5"/>
    <mergeCell ref="W2:W5"/>
    <mergeCell ref="P2:P5"/>
    <mergeCell ref="Q2:Q5"/>
    <mergeCell ref="R2:R5"/>
    <mergeCell ref="S2:S5"/>
    <mergeCell ref="T2:T5"/>
    <mergeCell ref="U2:U5"/>
    <mergeCell ref="A68:B68"/>
    <mergeCell ref="A6:B6"/>
    <mergeCell ref="M2:M5"/>
    <mergeCell ref="N2:N5"/>
    <mergeCell ref="D2:D5"/>
    <mergeCell ref="E2:E5"/>
    <mergeCell ref="F2:F5"/>
    <mergeCell ref="G2:G5"/>
    <mergeCell ref="H2:H5"/>
    <mergeCell ref="I2:I5"/>
    <mergeCell ref="J2:J5"/>
    <mergeCell ref="K2:K5"/>
    <mergeCell ref="L2:L5"/>
  </mergeCells>
  <conditionalFormatting sqref="D7:W66">
    <cfRule type="expression" dxfId="47" priority="580">
      <formula>D7&gt;$C7</formula>
    </cfRule>
  </conditionalFormatting>
  <conditionalFormatting sqref="D6">
    <cfRule type="expression" dxfId="46" priority="540">
      <formula>D6&gt;$C6</formula>
    </cfRule>
  </conditionalFormatting>
  <conditionalFormatting sqref="E6:W6">
    <cfRule type="expression" dxfId="45" priority="539">
      <formula>E6&gt;$C6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3"/>
  <sheetViews>
    <sheetView zoomScale="95" zoomScaleNormal="95"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5N3466 Skin Care, Eye Treatments and Make-Up</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26</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1" t="s">
        <v>11</v>
      </c>
      <c r="B5" s="12"/>
      <c r="C5" s="13" t="s">
        <v>12</v>
      </c>
      <c r="D5" s="41"/>
      <c r="E5" s="41"/>
      <c r="F5" s="41"/>
      <c r="G5" s="41"/>
      <c r="H5" s="41"/>
      <c r="I5" s="41"/>
      <c r="J5" s="41"/>
      <c r="K5" s="41"/>
      <c r="L5" s="41"/>
      <c r="M5" s="41"/>
      <c r="N5" s="41"/>
      <c r="O5" s="41"/>
      <c r="P5" s="41"/>
      <c r="Q5" s="41"/>
      <c r="R5" s="41"/>
      <c r="S5" s="41"/>
      <c r="T5" s="41"/>
      <c r="U5" s="41"/>
      <c r="V5" s="41"/>
      <c r="W5" s="41"/>
    </row>
    <row r="6" spans="1:23" ht="32.25" customHeight="1" x14ac:dyDescent="0.25">
      <c r="A6" s="38" t="s">
        <v>91</v>
      </c>
      <c r="B6" s="38"/>
      <c r="C6" s="33"/>
      <c r="D6" s="34"/>
      <c r="E6" s="34"/>
      <c r="F6" s="34"/>
      <c r="G6" s="34"/>
      <c r="H6" s="34"/>
      <c r="I6" s="34"/>
      <c r="J6" s="34"/>
      <c r="K6" s="34"/>
      <c r="L6" s="34"/>
      <c r="M6" s="34"/>
      <c r="N6" s="34"/>
      <c r="O6" s="34"/>
      <c r="P6" s="34"/>
      <c r="Q6" s="34"/>
      <c r="R6" s="34"/>
      <c r="S6" s="34"/>
      <c r="T6" s="34"/>
      <c r="U6" s="34"/>
      <c r="V6" s="34"/>
      <c r="W6" s="34"/>
    </row>
    <row r="7" spans="1:23" ht="96.75" customHeight="1" x14ac:dyDescent="0.25">
      <c r="A7" s="32" t="s">
        <v>96</v>
      </c>
      <c r="B7" s="8" t="s">
        <v>95</v>
      </c>
      <c r="C7" s="31">
        <v>15</v>
      </c>
      <c r="D7" s="29"/>
      <c r="E7" s="29"/>
      <c r="F7" s="29"/>
      <c r="G7" s="29"/>
      <c r="H7" s="29"/>
      <c r="I7" s="29"/>
      <c r="J7" s="29"/>
      <c r="K7" s="29"/>
      <c r="L7" s="29"/>
      <c r="M7" s="29"/>
      <c r="N7" s="29"/>
      <c r="O7" s="29"/>
      <c r="P7" s="29"/>
      <c r="Q7" s="29"/>
      <c r="R7" s="29"/>
      <c r="S7" s="29"/>
      <c r="T7" s="29"/>
      <c r="U7" s="29"/>
      <c r="V7" s="29"/>
      <c r="W7" s="29"/>
    </row>
    <row r="8" spans="1:23" ht="33" customHeight="1" x14ac:dyDescent="0.25">
      <c r="A8" s="38" t="s">
        <v>92</v>
      </c>
      <c r="B8" s="38"/>
      <c r="C8" s="33"/>
      <c r="D8" s="34"/>
      <c r="E8" s="34"/>
      <c r="F8" s="34"/>
      <c r="G8" s="34"/>
      <c r="H8" s="34"/>
      <c r="I8" s="34"/>
      <c r="J8" s="34"/>
      <c r="K8" s="34"/>
      <c r="L8" s="34"/>
      <c r="M8" s="34"/>
      <c r="N8" s="34"/>
      <c r="O8" s="34"/>
      <c r="P8" s="34"/>
      <c r="Q8" s="34"/>
      <c r="R8" s="34"/>
      <c r="S8" s="34"/>
      <c r="T8" s="34"/>
      <c r="U8" s="34"/>
      <c r="V8" s="34"/>
      <c r="W8" s="34"/>
    </row>
    <row r="9" spans="1:23" ht="290.25" customHeight="1" x14ac:dyDescent="0.25">
      <c r="A9" s="32" t="s">
        <v>93</v>
      </c>
      <c r="B9" s="8" t="s">
        <v>94</v>
      </c>
      <c r="C9" s="31">
        <v>55</v>
      </c>
      <c r="D9" s="29"/>
      <c r="E9" s="29"/>
      <c r="F9" s="29"/>
      <c r="G9" s="29"/>
      <c r="H9" s="29"/>
      <c r="I9" s="29"/>
      <c r="J9" s="29"/>
      <c r="K9" s="29"/>
      <c r="L9" s="29"/>
      <c r="M9" s="29"/>
      <c r="N9" s="29"/>
      <c r="O9" s="29"/>
      <c r="P9" s="29"/>
      <c r="Q9" s="29"/>
      <c r="R9" s="29"/>
      <c r="S9" s="29"/>
      <c r="T9" s="29"/>
      <c r="U9" s="29"/>
      <c r="V9" s="29"/>
      <c r="W9" s="29"/>
    </row>
    <row r="10" spans="1:23" x14ac:dyDescent="0.25">
      <c r="A10" s="9" t="s">
        <v>14</v>
      </c>
      <c r="B10" s="9"/>
      <c r="C10" s="10">
        <f t="shared" ref="C10:W10" si="0">SUM(C6:C9)</f>
        <v>70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BqL7Sh2/oujGUUMxwfHIJ3V5lDnt+pA3PPKZuqjkJOqtyP6g3rzwc1lU2v2ZFF3ogPUwu+i2bq2QHBPNNvzCcA==" saltValue="HwThN8k9gqQdCm/WOKD43A==" spinCount="100000" sheet="1" objects="1" scenarios="1" selectLockedCells="1"/>
  <mergeCells count="22">
    <mergeCell ref="O2:O5"/>
    <mergeCell ref="V2:V5"/>
    <mergeCell ref="W2:W5"/>
    <mergeCell ref="P2:P5"/>
    <mergeCell ref="Q2:Q5"/>
    <mergeCell ref="R2:R5"/>
    <mergeCell ref="S2:S5"/>
    <mergeCell ref="T2:T5"/>
    <mergeCell ref="U2:U5"/>
    <mergeCell ref="A6:B6"/>
    <mergeCell ref="A8:B8"/>
    <mergeCell ref="M2:M5"/>
    <mergeCell ref="N2:N5"/>
    <mergeCell ref="D2:D5"/>
    <mergeCell ref="E2:E5"/>
    <mergeCell ref="F2:F5"/>
    <mergeCell ref="G2:G5"/>
    <mergeCell ref="H2:H5"/>
    <mergeCell ref="I2:I5"/>
    <mergeCell ref="J2:J5"/>
    <mergeCell ref="K2:K5"/>
    <mergeCell ref="L2:L5"/>
  </mergeCells>
  <conditionalFormatting sqref="D7">
    <cfRule type="expression" dxfId="44" priority="220">
      <formula>D7&gt;$C7</formula>
    </cfRule>
  </conditionalFormatting>
  <conditionalFormatting sqref="W7">
    <cfRule type="expression" dxfId="43" priority="201">
      <formula>W7&gt;$C7</formula>
    </cfRule>
  </conditionalFormatting>
  <conditionalFormatting sqref="E7">
    <cfRule type="expression" dxfId="42" priority="219">
      <formula>E7&gt;$C7</formula>
    </cfRule>
  </conditionalFormatting>
  <conditionalFormatting sqref="F7">
    <cfRule type="expression" dxfId="41" priority="218">
      <formula>F7&gt;$C7</formula>
    </cfRule>
  </conditionalFormatting>
  <conditionalFormatting sqref="G7">
    <cfRule type="expression" dxfId="40" priority="217">
      <formula>G7&gt;$C7</formula>
    </cfRule>
  </conditionalFormatting>
  <conditionalFormatting sqref="H7">
    <cfRule type="expression" dxfId="39" priority="216">
      <formula>H7&gt;$C7</formula>
    </cfRule>
  </conditionalFormatting>
  <conditionalFormatting sqref="I7">
    <cfRule type="expression" dxfId="38" priority="215">
      <formula>I7&gt;$C7</formula>
    </cfRule>
  </conditionalFormatting>
  <conditionalFormatting sqref="J7">
    <cfRule type="expression" dxfId="37" priority="214">
      <formula>J7&gt;$C7</formula>
    </cfRule>
  </conditionalFormatting>
  <conditionalFormatting sqref="K7">
    <cfRule type="expression" dxfId="36" priority="213">
      <formula>K7&gt;$C7</formula>
    </cfRule>
  </conditionalFormatting>
  <conditionalFormatting sqref="L7">
    <cfRule type="expression" dxfId="35" priority="212">
      <formula>L7&gt;$C7</formula>
    </cfRule>
  </conditionalFormatting>
  <conditionalFormatting sqref="M7">
    <cfRule type="expression" dxfId="34" priority="211">
      <formula>M7&gt;$C7</formula>
    </cfRule>
  </conditionalFormatting>
  <conditionalFormatting sqref="N7">
    <cfRule type="expression" dxfId="33" priority="210">
      <formula>N7&gt;$C7</formula>
    </cfRule>
  </conditionalFormatting>
  <conditionalFormatting sqref="O7">
    <cfRule type="expression" dxfId="32" priority="209">
      <formula>O7&gt;$C7</formula>
    </cfRule>
  </conditionalFormatting>
  <conditionalFormatting sqref="P7">
    <cfRule type="expression" dxfId="31" priority="208">
      <formula>P7&gt;$C7</formula>
    </cfRule>
  </conditionalFormatting>
  <conditionalFormatting sqref="Q7">
    <cfRule type="expression" dxfId="30" priority="207">
      <formula>Q7&gt;$C7</formula>
    </cfRule>
  </conditionalFormatting>
  <conditionalFormatting sqref="R7">
    <cfRule type="expression" dxfId="29" priority="206">
      <formula>R7&gt;$C7</formula>
    </cfRule>
  </conditionalFormatting>
  <conditionalFormatting sqref="S7">
    <cfRule type="expression" dxfId="28" priority="205">
      <formula>S7&gt;$C7</formula>
    </cfRule>
  </conditionalFormatting>
  <conditionalFormatting sqref="T7">
    <cfRule type="expression" dxfId="27" priority="204">
      <formula>T7&gt;$C7</formula>
    </cfRule>
  </conditionalFormatting>
  <conditionalFormatting sqref="U7">
    <cfRule type="expression" dxfId="26" priority="203">
      <formula>U7&gt;$C7</formula>
    </cfRule>
  </conditionalFormatting>
  <conditionalFormatting sqref="V7">
    <cfRule type="expression" dxfId="25" priority="202">
      <formula>V7&gt;$C7</formula>
    </cfRule>
  </conditionalFormatting>
  <conditionalFormatting sqref="D6">
    <cfRule type="expression" dxfId="24" priority="180">
      <formula>D6&gt;$C6</formula>
    </cfRule>
  </conditionalFormatting>
  <conditionalFormatting sqref="E6:W6">
    <cfRule type="expression" dxfId="23" priority="179">
      <formula>E6&gt;$C6</formula>
    </cfRule>
  </conditionalFormatting>
  <conditionalFormatting sqref="D8">
    <cfRule type="expression" dxfId="22" priority="178">
      <formula>D8&gt;$C8</formula>
    </cfRule>
  </conditionalFormatting>
  <conditionalFormatting sqref="E8:W8">
    <cfRule type="expression" dxfId="21" priority="177">
      <formula>E8&gt;$C8</formula>
    </cfRule>
  </conditionalFormatting>
  <conditionalFormatting sqref="D9">
    <cfRule type="expression" dxfId="20" priority="160">
      <formula>D9&gt;$C9</formula>
    </cfRule>
  </conditionalFormatting>
  <conditionalFormatting sqref="W9">
    <cfRule type="expression" dxfId="19" priority="141">
      <formula>W9&gt;$C9</formula>
    </cfRule>
  </conditionalFormatting>
  <conditionalFormatting sqref="E9">
    <cfRule type="expression" dxfId="18" priority="159">
      <formula>E9&gt;$C9</formula>
    </cfRule>
  </conditionalFormatting>
  <conditionalFormatting sqref="F9">
    <cfRule type="expression" dxfId="17" priority="158">
      <formula>F9&gt;$C9</formula>
    </cfRule>
  </conditionalFormatting>
  <conditionalFormatting sqref="G9">
    <cfRule type="expression" dxfId="16" priority="157">
      <formula>G9&gt;$C9</formula>
    </cfRule>
  </conditionalFormatting>
  <conditionalFormatting sqref="H9">
    <cfRule type="expression" dxfId="15" priority="156">
      <formula>H9&gt;$C9</formula>
    </cfRule>
  </conditionalFormatting>
  <conditionalFormatting sqref="I9">
    <cfRule type="expression" dxfId="14" priority="155">
      <formula>I9&gt;$C9</formula>
    </cfRule>
  </conditionalFormatting>
  <conditionalFormatting sqref="J9">
    <cfRule type="expression" dxfId="13" priority="154">
      <formula>J9&gt;$C9</formula>
    </cfRule>
  </conditionalFormatting>
  <conditionalFormatting sqref="K9">
    <cfRule type="expression" dxfId="12" priority="153">
      <formula>K9&gt;$C9</formula>
    </cfRule>
  </conditionalFormatting>
  <conditionalFormatting sqref="L9">
    <cfRule type="expression" dxfId="11" priority="152">
      <formula>L9&gt;$C9</formula>
    </cfRule>
  </conditionalFormatting>
  <conditionalFormatting sqref="M9">
    <cfRule type="expression" dxfId="10" priority="151">
      <formula>M9&gt;$C9</formula>
    </cfRule>
  </conditionalFormatting>
  <conditionalFormatting sqref="N9">
    <cfRule type="expression" dxfId="9" priority="150">
      <formula>N9&gt;$C9</formula>
    </cfRule>
  </conditionalFormatting>
  <conditionalFormatting sqref="O9">
    <cfRule type="expression" dxfId="8" priority="149">
      <formula>O9&gt;$C9</formula>
    </cfRule>
  </conditionalFormatting>
  <conditionalFormatting sqref="P9">
    <cfRule type="expression" dxfId="7" priority="148">
      <formula>P9&gt;$C9</formula>
    </cfRule>
  </conditionalFormatting>
  <conditionalFormatting sqref="Q9">
    <cfRule type="expression" dxfId="6" priority="147">
      <formula>Q9&gt;$C9</formula>
    </cfRule>
  </conditionalFormatting>
  <conditionalFormatting sqref="R9">
    <cfRule type="expression" dxfId="5" priority="146">
      <formula>R9&gt;$C9</formula>
    </cfRule>
  </conditionalFormatting>
  <conditionalFormatting sqref="S9">
    <cfRule type="expression" dxfId="4" priority="145">
      <formula>S9&gt;$C9</formula>
    </cfRule>
  </conditionalFormatting>
  <conditionalFormatting sqref="T9">
    <cfRule type="expression" dxfId="3" priority="144">
      <formula>T9&gt;$C9</formula>
    </cfRule>
  </conditionalFormatting>
  <conditionalFormatting sqref="U9">
    <cfRule type="expression" dxfId="2" priority="143">
      <formula>U9&gt;$C9</formula>
    </cfRule>
  </conditionalFormatting>
  <conditionalFormatting sqref="V9">
    <cfRule type="expression" dxfId="1" priority="142">
      <formula>V9&gt;$C9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zoomScale="118" zoomScaleNormal="118" workbookViewId="0">
      <selection activeCell="I10" sqref="I1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5N3466 Skin Care, Eye Treatments and Make-Up</v>
      </c>
    </row>
    <row r="6" spans="1:9" ht="25.5" x14ac:dyDescent="0.25">
      <c r="A6" s="17" t="s">
        <v>7</v>
      </c>
      <c r="B6" s="17" t="s">
        <v>9</v>
      </c>
      <c r="C6" s="17" t="s">
        <v>8</v>
      </c>
      <c r="D6" s="18" t="s">
        <v>20</v>
      </c>
      <c r="E6" s="18" t="s">
        <v>29</v>
      </c>
      <c r="F6" s="18" t="s">
        <v>28</v>
      </c>
      <c r="G6" s="18" t="s">
        <v>21</v>
      </c>
      <c r="H6" s="18" t="s">
        <v>22</v>
      </c>
      <c r="I6" s="18" t="s">
        <v>23</v>
      </c>
    </row>
    <row r="7" spans="1:9" ht="23.25" customHeight="1" x14ac:dyDescent="0.25">
      <c r="A7" s="21">
        <v>1</v>
      </c>
      <c r="B7" s="23" t="str">
        <f>IF(Learners!C11="","",Learners!C11)</f>
        <v/>
      </c>
      <c r="C7" s="23" t="str">
        <f>IF(Learners!B11="","",Learners!B11)</f>
        <v/>
      </c>
      <c r="D7" s="21" t="str">
        <f>IF(Learners!D$11="","",Learners!D$11)</f>
        <v/>
      </c>
      <c r="E7" s="21">
        <f>'Examination (Theory)'!$D$68</f>
        <v>0</v>
      </c>
      <c r="F7" s="21">
        <f>'Examination (Practical)'!$D$10</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'Examination (Theory)'!$E$68</f>
        <v>0</v>
      </c>
      <c r="F8" s="25">
        <f>'Examination (Practical)'!$E$10</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'Examination (Theory)'!$F$68</f>
        <v>0</v>
      </c>
      <c r="F9" s="21">
        <f>'Examination (Practical)'!$F$10</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'Examination (Theory)'!$G$68</f>
        <v>0</v>
      </c>
      <c r="F10" s="25">
        <f>'Examination (Practical)'!$G$10</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'Examination (Theory)'!$H$68</f>
        <v>0</v>
      </c>
      <c r="F11" s="21">
        <f>'Examination (Practical)'!$H$10</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'Examination (Theory)'!$I$68</f>
        <v>0</v>
      </c>
      <c r="F12" s="25">
        <f>'Examination (Practical)'!$I$10</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'Examination (Theory)'!$J$68</f>
        <v>0</v>
      </c>
      <c r="F13" s="21">
        <f>'Examination (Practical)'!$J$10</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'Examination (Theory)'!$K$68</f>
        <v>0</v>
      </c>
      <c r="F14" s="25">
        <f>'Examination (Practical)'!$K$10</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'Examination (Theory)'!$L$68</f>
        <v>0</v>
      </c>
      <c r="F15" s="21">
        <f>'Examination (Practical)'!$L$10</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'Examination (Theory)'!$M$68</f>
        <v>0</v>
      </c>
      <c r="F16" s="25">
        <f>'Examination (Practical)'!$M$10</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'Examination (Theory)'!$N$68</f>
        <v>0</v>
      </c>
      <c r="F17" s="21">
        <f>'Examination (Practical)'!$N$10</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'Examination (Theory)'!$O$68</f>
        <v>0</v>
      </c>
      <c r="F18" s="25">
        <f>'Examination (Practical)'!$O$10</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'Examination (Theory)'!$P$68</f>
        <v>0</v>
      </c>
      <c r="F19" s="21">
        <f>'Examination (Practical)'!$P$10</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'Examination (Theory)'!$Q$68</f>
        <v>0</v>
      </c>
      <c r="F20" s="25">
        <f>'Examination (Practical)'!$Q$10</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'Examination (Theory)'!$R$68</f>
        <v>0</v>
      </c>
      <c r="F21" s="21">
        <f>'Examination (Practical)'!$R$10</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'Examination (Theory)'!$S$68</f>
        <v>0</v>
      </c>
      <c r="F22" s="25">
        <f>'Examination (Practical)'!$S$10</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'Examination (Theory)'!$T$68</f>
        <v>0</v>
      </c>
      <c r="F23" s="21">
        <f>'Examination (Practical)'!$T$10</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'Examination (Theory)'!$U$68</f>
        <v>0</v>
      </c>
      <c r="F24" s="25">
        <f>'Examination (Practical)'!$U$10</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'Examination (Theory)'!$V$68</f>
        <v>0</v>
      </c>
      <c r="F25" s="21">
        <f>'Examination (Practical)'!$V$10</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'Examination (Theory)'!$W$68</f>
        <v>0</v>
      </c>
      <c r="F26" s="25">
        <f>'Examination (Practical)'!$W$10</f>
        <v>0</v>
      </c>
      <c r="G26" s="25" t="str">
        <f t="shared" si="0"/>
        <v/>
      </c>
      <c r="H26" s="20" t="str">
        <f t="shared" si="1"/>
        <v/>
      </c>
      <c r="I26" s="27"/>
    </row>
    <row r="27" spans="1:9" x14ac:dyDescent="0.25">
      <c r="I27" s="19"/>
    </row>
    <row r="28" spans="1:9" ht="29.25" customHeight="1" x14ac:dyDescent="0.25">
      <c r="A28" s="42" t="s">
        <v>24</v>
      </c>
      <c r="B28" s="43"/>
      <c r="C28" s="43"/>
      <c r="D28" s="43"/>
      <c r="E28" s="43"/>
      <c r="F28" s="43"/>
      <c r="G28" s="43"/>
      <c r="H28" s="43"/>
      <c r="I28" s="43"/>
    </row>
    <row r="29" spans="1:9" ht="30" customHeight="1" x14ac:dyDescent="0.25">
      <c r="A29" s="44" t="s">
        <v>25</v>
      </c>
      <c r="B29" s="45"/>
      <c r="C29" s="45"/>
      <c r="D29" s="45"/>
      <c r="E29" s="45"/>
      <c r="F29" s="45"/>
      <c r="G29" s="45"/>
      <c r="H29" s="45"/>
      <c r="I29" s="45"/>
    </row>
    <row r="30" spans="1:9" x14ac:dyDescent="0.25">
      <c r="B30" s="7"/>
    </row>
  </sheetData>
  <sheetProtection algorithmName="SHA-512" hashValue="7QYGv0IDKo3d88PoGqJR+iRXsEYcMGO7ywY7M4XKULigasUzqZ/PNiPyiG60519QVc6RKsQ9Z6FgwgRfOpUi/A==" saltValue="eKUjqilaCsVHfRt+DP8oW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8a304dd5-7e6f-40be-acfb-5410e2b167f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Examination (Theory)</vt:lpstr>
      <vt:lpstr>Examination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2022-06-22T15:44:57Z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