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Exam Theory" sheetId="7" r:id="rId2"/>
    <sheet name="Exam Practical" sheetId="5"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4" i="5" l="1"/>
  <c r="F26" i="6" s="1"/>
  <c r="V24" i="5"/>
  <c r="F25" i="6" s="1"/>
  <c r="U24" i="5"/>
  <c r="F24" i="6" s="1"/>
  <c r="T24" i="5"/>
  <c r="F23" i="6" s="1"/>
  <c r="S24" i="5"/>
  <c r="F22" i="6" s="1"/>
  <c r="R24" i="5"/>
  <c r="F21" i="6" s="1"/>
  <c r="Q24" i="5"/>
  <c r="F20" i="6" s="1"/>
  <c r="P24" i="5"/>
  <c r="F19" i="6" s="1"/>
  <c r="O24" i="5"/>
  <c r="F18" i="6" s="1"/>
  <c r="N24" i="5"/>
  <c r="F17" i="6" s="1"/>
  <c r="M24" i="5"/>
  <c r="F16" i="6" s="1"/>
  <c r="L24" i="5"/>
  <c r="F15" i="6" s="1"/>
  <c r="K24" i="5"/>
  <c r="F14" i="6" s="1"/>
  <c r="J24" i="5"/>
  <c r="F13" i="6" s="1"/>
  <c r="I24" i="5"/>
  <c r="F12" i="6" s="1"/>
  <c r="H24" i="5"/>
  <c r="F11" i="6" s="1"/>
  <c r="G24" i="5"/>
  <c r="F10" i="6" s="1"/>
  <c r="F24" i="5"/>
  <c r="F9" i="6" s="1"/>
  <c r="E24" i="5"/>
  <c r="F8" i="6" s="1"/>
  <c r="D24" i="5"/>
  <c r="F7" i="6" s="1"/>
  <c r="C24" i="5"/>
  <c r="W2" i="5"/>
  <c r="V2" i="5"/>
  <c r="U2" i="5"/>
  <c r="T2" i="5"/>
  <c r="S2" i="5"/>
  <c r="R2" i="5"/>
  <c r="Q2" i="5"/>
  <c r="P2" i="5"/>
  <c r="O2" i="5"/>
  <c r="N2" i="5"/>
  <c r="M2" i="5"/>
  <c r="L2" i="5"/>
  <c r="K2" i="5"/>
  <c r="J2" i="5"/>
  <c r="I2" i="5"/>
  <c r="H2" i="5"/>
  <c r="G2" i="5"/>
  <c r="F2" i="5"/>
  <c r="E2" i="5"/>
  <c r="D2" i="5"/>
  <c r="A1" i="5"/>
  <c r="W27" i="7"/>
  <c r="E26" i="6" s="1"/>
  <c r="V27" i="7"/>
  <c r="E25" i="6" s="1"/>
  <c r="U27" i="7"/>
  <c r="E24" i="6" s="1"/>
  <c r="T27" i="7"/>
  <c r="E23" i="6" s="1"/>
  <c r="S27" i="7"/>
  <c r="E22" i="6" s="1"/>
  <c r="R27" i="7"/>
  <c r="E21" i="6" s="1"/>
  <c r="Q27" i="7"/>
  <c r="E20" i="6" s="1"/>
  <c r="P27" i="7"/>
  <c r="E19" i="6" s="1"/>
  <c r="O27" i="7"/>
  <c r="E18" i="6" s="1"/>
  <c r="N27" i="7"/>
  <c r="E17" i="6" s="1"/>
  <c r="M27" i="7"/>
  <c r="E16" i="6" s="1"/>
  <c r="L27" i="7"/>
  <c r="E15" i="6" s="1"/>
  <c r="K27" i="7"/>
  <c r="E14" i="6" s="1"/>
  <c r="J27" i="7"/>
  <c r="E13" i="6" s="1"/>
  <c r="I27" i="7"/>
  <c r="E12" i="6" s="1"/>
  <c r="H27" i="7"/>
  <c r="E11" i="6" s="1"/>
  <c r="G27" i="7"/>
  <c r="E10" i="6" s="1"/>
  <c r="F27" i="7"/>
  <c r="E9" i="6" s="1"/>
  <c r="E27" i="7"/>
  <c r="E8" i="6" s="1"/>
  <c r="D27" i="7"/>
  <c r="E7" i="6" s="1"/>
  <c r="C27" i="7"/>
  <c r="W2" i="7"/>
  <c r="V2" i="7"/>
  <c r="U2" i="7"/>
  <c r="T2" i="7"/>
  <c r="S2" i="7"/>
  <c r="R2" i="7"/>
  <c r="Q2" i="7"/>
  <c r="P2" i="7"/>
  <c r="O2" i="7"/>
  <c r="N2" i="7"/>
  <c r="M2" i="7"/>
  <c r="L2" i="7"/>
  <c r="K2" i="7"/>
  <c r="J2" i="7"/>
  <c r="I2" i="7"/>
  <c r="H2" i="7"/>
  <c r="G2" i="7"/>
  <c r="F2" i="7"/>
  <c r="E2" i="7"/>
  <c r="D2" i="7"/>
  <c r="A1" i="7"/>
  <c r="D7" i="6" l="1"/>
  <c r="D26" i="6"/>
  <c r="D25"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<sst xmlns="http://schemas.openxmlformats.org/spreadsheetml/2006/main" count="101" uniqueCount="64">
  <si>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</si>
  <si>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</si>
  <si>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</si>
  <si>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</si>
  <si>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</si>
  <si>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</si>
  <si>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</si>
  <si>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</si>
  <si>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</si>
  <si>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</si>
  <si>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</si>
  <si>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</si>
  <si>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</si>
  <si>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</si>
  <si>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</si>
  <si>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</si>
  <si>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</si>
  <si>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</si>
  <si>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</si>
  <si>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</si>
  <si>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</si>
  <si>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</si>
  <si>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</si>
  <si>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</si>
  <si>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</si>
  <si>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</si>
  <si>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5N3345 Hairdressing Theory and Practice</t>
  </si>
  <si>
    <t>Exam Theory</t>
  </si>
  <si>
    <t>Exam Practical</t>
  </si>
  <si>
    <t>Examination Theory 20%</t>
  </si>
  <si>
    <t>Practical Examination 80%</t>
  </si>
  <si>
    <t>Part A:</t>
  </si>
  <si>
    <t>Correct preparartion of hairdressing tools and equipment</t>
  </si>
  <si>
    <t>Correct techniques used</t>
  </si>
  <si>
    <t>Clear understanding and application of hair colour</t>
  </si>
  <si>
    <t>Health and safety practices adhered to</t>
  </si>
  <si>
    <t>Part B:</t>
  </si>
  <si>
    <t>Clear understanding and application of Permanent wave lotion and Neutraliser</t>
  </si>
  <si>
    <t>Part C:</t>
  </si>
  <si>
    <t>Client preparation, consultation including hair and scalp analysis</t>
  </si>
  <si>
    <t>Excellent dexterity and use of equipment</t>
  </si>
  <si>
    <t>Good customer service carried out throughout</t>
  </si>
  <si>
    <t>After care advice and completion of client record card</t>
  </si>
  <si>
    <t>Examination Theory                                                                                                20 Short answer questions, answer all 20 (1 mark each)</t>
  </si>
  <si>
    <t xml:space="preserve">Question No.: 1 </t>
  </si>
  <si>
    <t>Question No.: 2</t>
  </si>
  <si>
    <t>Question No.: 3</t>
  </si>
  <si>
    <t>Question No.: 4</t>
  </si>
  <si>
    <t>Question No.: 5</t>
  </si>
  <si>
    <t>Question No.: 6</t>
  </si>
  <si>
    <t>Question No.: 7</t>
  </si>
  <si>
    <t>Question No.: 8</t>
  </si>
  <si>
    <t>Question No.: 9</t>
  </si>
  <si>
    <t>Question No.: 10</t>
  </si>
  <si>
    <t>Question No.: 11</t>
  </si>
  <si>
    <t>Question No.: 12</t>
  </si>
  <si>
    <t>Question No.: 13</t>
  </si>
  <si>
    <t>Question No.: 14</t>
  </si>
  <si>
    <t>Question No.: 15</t>
  </si>
  <si>
    <t>Question No.: 16</t>
  </si>
  <si>
    <t>Question No.: 17</t>
  </si>
  <si>
    <t>Question No.: 18</t>
  </si>
  <si>
    <t>Question No.: 19</t>
  </si>
  <si>
    <t>Question No.: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</si>
</sst>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1">
    <xf numFmtId="0" fontId="0" fillId="0" borderId="0"/>
  </cellStyleXfs>
  <cellXfs count="5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protection locked="0"/>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1" fillId="3" borderId="3" xfId="0" applyFont="1" applyFill="1" applyBorder="1" applyAlignment="1">
      <alignment horizontal="left" vertical="center"/>
    </xf>
    <xf numFmtId="0" fontId="9" fillId="0" borderId="1" xfId="0" applyFont="1" applyBorder="1" applyAlignment="1">
      <alignment horizontal="right" vertical="center"/>
    </xf>
    <xf numFmtId="164" fontId="0" fillId="0" borderId="1" xfId="0" applyNumberFormat="1" applyBorder="1" applyAlignment="1" applyProtection="1">
      <alignment horizontal="center" vertical="center"/>
      <protection locked="0"/>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9" fillId="0" borderId="4" xfId="0" applyFont="1" applyBorder="1" applyAlignment="1">
      <alignment horizontal="righ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0" fontId="0" fillId="3" borderId="3" xfId="0" applyFill="1" applyBorder="1" applyAlignment="1" applyProtection="1">
      <alignment horizontal="center" vertical="center"/>
    </xf>
    <xf numFmtId="0" fontId="1" fillId="3" borderId="3" xfId="0" applyFont="1" applyFill="1" applyBorder="1" applyAlignment="1">
      <alignment horizontal="left" vertical="center" wrapText="1"/>
    </xf>
    <xf numFmtId="0" fontId="9" fillId="0" borderId="1" xfId="0" applyFont="1" applyBorder="1" applyAlignment="1">
      <alignment horizontal="right" vertical="center"/>
    </xf>
    <xf numFmtId="0" fontId="0" fillId="0" borderId="1" xfId="0" applyBorder="1" applyAlignment="1">
      <alignment vertical="center" wrapText="1"/>
    </xf>
    <xf numFmtId="0" fontId="3" fillId="0" borderId="0" xfId="0" applyFont="1" applyAlignment="1">
      <alignment horizontal="left"/>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2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3" sqref="B13:D25"/>
    </sheetView>
  </sheetViews>
  <sheetFormatPr defaultRowHeight="15" x14ac:dyDescent="0.25"/>
  <cols>
    <col min="2" max="2" width="22" customWidth="1"/>
    <col min="3" max="3" width="16.7109375" customWidth="1"/>
    <col min="4" max="4" width="16.28515625" customWidth="1"/>
  </cols>
  <sheetData>
    <row r="1" spans="1:4" ht="18.75" x14ac:dyDescent="0.3">
      <c r="A1" s="2" t="s">
        <v>26</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28"/>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15"/>
    </row>
    <row r="29" spans="1:4" x14ac:dyDescent="0.25">
      <c r="A29" s="5">
        <v>19</v>
      </c>
      <c r="B29" s="15"/>
      <c r="C29" s="15"/>
      <c r="D29" s="6"/>
    </row>
    <row r="30" spans="1:4" x14ac:dyDescent="0.25">
      <c r="A30" s="5">
        <v>20</v>
      </c>
      <c r="B30" s="15"/>
      <c r="C30" s="15"/>
      <c r="D30" s="6"/>
    </row>
  </sheetData>
  <sheetProtection algorithmName="SHA-512" hashValue="emmk+6vA1kcS0uHI/hndafYGtXsSjbhLXBOgKdO260vG+KDw3tx8iRUEczoQ9REWkAWfj7p1+gInvBI3y1mh4g==" saltValue="I+TrULA8RULwlisRh0WTu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30"/>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5N3345 Hairdressing Theory and Practice</v>
      </c>
    </row>
    <row r="2" spans="1:23" x14ac:dyDescent="0.25">
      <c r="D2" s="29" t="str">
        <f>Learners!$C11&amp;", "&amp;Learners!$D28</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47" t="s">
        <v>29</v>
      </c>
      <c r="B3" s="47"/>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0" t="s">
        <v>11</v>
      </c>
      <c r="B5" s="11"/>
      <c r="C5" s="12" t="s">
        <v>12</v>
      </c>
      <c r="D5" s="31"/>
      <c r="E5" s="31"/>
      <c r="F5" s="31"/>
      <c r="G5" s="31"/>
      <c r="H5" s="31"/>
      <c r="I5" s="31"/>
      <c r="J5" s="31"/>
      <c r="K5" s="31"/>
      <c r="L5" s="31"/>
      <c r="M5" s="31"/>
      <c r="N5" s="31"/>
      <c r="O5" s="31"/>
      <c r="P5" s="31"/>
      <c r="Q5" s="31"/>
      <c r="R5" s="31"/>
      <c r="S5" s="31"/>
      <c r="T5" s="31"/>
      <c r="U5" s="31"/>
      <c r="V5" s="31"/>
      <c r="W5" s="31"/>
    </row>
    <row r="6" spans="1:23" s="7" customFormat="1" ht="30" customHeight="1" x14ac:dyDescent="0.25">
      <c r="A6" s="44" t="s">
        <v>43</v>
      </c>
      <c r="B6" s="44"/>
      <c r="C6" s="43"/>
      <c r="D6" s="27"/>
      <c r="E6" s="27"/>
      <c r="F6" s="27"/>
      <c r="G6" s="27"/>
      <c r="H6" s="27"/>
      <c r="I6" s="27"/>
      <c r="J6" s="27"/>
      <c r="K6" s="27"/>
      <c r="L6" s="27"/>
      <c r="M6" s="27"/>
      <c r="N6" s="27"/>
      <c r="O6" s="27"/>
      <c r="P6" s="27"/>
      <c r="Q6" s="27"/>
      <c r="R6" s="27"/>
      <c r="S6" s="27"/>
      <c r="T6" s="27"/>
      <c r="U6" s="27"/>
      <c r="V6" s="27"/>
      <c r="W6" s="27"/>
    </row>
    <row r="7" spans="1:23" ht="21" customHeight="1" x14ac:dyDescent="0.25">
      <c r="A7" s="45" t="s">
        <v>13</v>
      </c>
      <c r="B7" s="46" t="s">
        <v>44</v>
      </c>
      <c r="C7" s="23">
        <v>1</v>
      </c>
      <c r="D7" s="36"/>
      <c r="E7" s="36"/>
      <c r="F7" s="36"/>
      <c r="G7" s="36"/>
      <c r="H7" s="36"/>
      <c r="I7" s="36"/>
      <c r="J7" s="36"/>
      <c r="K7" s="36"/>
      <c r="L7" s="36"/>
      <c r="M7" s="36"/>
      <c r="N7" s="36"/>
      <c r="O7" s="36"/>
      <c r="P7" s="36"/>
      <c r="Q7" s="36"/>
      <c r="R7" s="36"/>
      <c r="S7" s="36"/>
      <c r="T7" s="36"/>
      <c r="U7" s="36"/>
      <c r="V7" s="36"/>
      <c r="W7" s="36"/>
    </row>
    <row r="8" spans="1:23" ht="21" customHeight="1" x14ac:dyDescent="0.25">
      <c r="A8" s="45" t="s">
        <v>13</v>
      </c>
      <c r="B8" s="46" t="s">
        <v>45</v>
      </c>
      <c r="C8" s="23">
        <v>1</v>
      </c>
      <c r="D8" s="36"/>
      <c r="E8" s="36"/>
      <c r="F8" s="36"/>
      <c r="G8" s="36"/>
      <c r="H8" s="36"/>
      <c r="I8" s="36"/>
      <c r="J8" s="36"/>
      <c r="K8" s="36"/>
      <c r="L8" s="36"/>
      <c r="M8" s="36"/>
      <c r="N8" s="36"/>
      <c r="O8" s="36"/>
      <c r="P8" s="36"/>
      <c r="Q8" s="36"/>
      <c r="R8" s="36"/>
      <c r="S8" s="36"/>
      <c r="T8" s="36"/>
      <c r="U8" s="36"/>
      <c r="V8" s="36"/>
      <c r="W8" s="36"/>
    </row>
    <row r="9" spans="1:23" ht="21" customHeight="1" x14ac:dyDescent="0.25">
      <c r="A9" s="45" t="s">
        <v>13</v>
      </c>
      <c r="B9" s="46" t="s">
        <v>46</v>
      </c>
      <c r="C9" s="23">
        <v>1</v>
      </c>
      <c r="D9" s="36"/>
      <c r="E9" s="36"/>
      <c r="F9" s="36"/>
      <c r="G9" s="36"/>
      <c r="H9" s="36"/>
      <c r="I9" s="36"/>
      <c r="J9" s="36"/>
      <c r="K9" s="36"/>
      <c r="L9" s="36"/>
      <c r="M9" s="36"/>
      <c r="N9" s="36"/>
      <c r="O9" s="36"/>
      <c r="P9" s="36"/>
      <c r="Q9" s="36"/>
      <c r="R9" s="36"/>
      <c r="S9" s="36"/>
      <c r="T9" s="36"/>
      <c r="U9" s="36"/>
      <c r="V9" s="36"/>
      <c r="W9" s="36"/>
    </row>
    <row r="10" spans="1:23" ht="21" customHeight="1" x14ac:dyDescent="0.25">
      <c r="A10" s="45" t="s">
        <v>13</v>
      </c>
      <c r="B10" s="46" t="s">
        <v>47</v>
      </c>
      <c r="C10" s="23">
        <v>1</v>
      </c>
      <c r="D10" s="36"/>
      <c r="E10" s="36"/>
      <c r="F10" s="36"/>
      <c r="G10" s="36"/>
      <c r="H10" s="36"/>
      <c r="I10" s="36"/>
      <c r="J10" s="36"/>
      <c r="K10" s="36"/>
      <c r="L10" s="36"/>
      <c r="M10" s="36"/>
      <c r="N10" s="36"/>
      <c r="O10" s="36"/>
      <c r="P10" s="36"/>
      <c r="Q10" s="36"/>
      <c r="R10" s="36"/>
      <c r="S10" s="36"/>
      <c r="T10" s="36"/>
      <c r="U10" s="36"/>
      <c r="V10" s="36"/>
      <c r="W10" s="36"/>
    </row>
    <row r="11" spans="1:23" ht="21" customHeight="1" x14ac:dyDescent="0.25">
      <c r="A11" s="45" t="s">
        <v>13</v>
      </c>
      <c r="B11" s="46" t="s">
        <v>48</v>
      </c>
      <c r="C11" s="23">
        <v>1</v>
      </c>
      <c r="D11" s="36"/>
      <c r="E11" s="36"/>
      <c r="F11" s="36"/>
      <c r="G11" s="36"/>
      <c r="H11" s="36"/>
      <c r="I11" s="36"/>
      <c r="J11" s="36"/>
      <c r="K11" s="36"/>
      <c r="L11" s="36"/>
      <c r="M11" s="36"/>
      <c r="N11" s="36"/>
      <c r="O11" s="36"/>
      <c r="P11" s="36"/>
      <c r="Q11" s="36"/>
      <c r="R11" s="36"/>
      <c r="S11" s="36"/>
      <c r="T11" s="36"/>
      <c r="U11" s="36"/>
      <c r="V11" s="36"/>
      <c r="W11" s="36"/>
    </row>
    <row r="12" spans="1:23" ht="21" customHeight="1" x14ac:dyDescent="0.25">
      <c r="A12" s="45" t="s">
        <v>13</v>
      </c>
      <c r="B12" s="46" t="s">
        <v>49</v>
      </c>
      <c r="C12" s="23">
        <v>1</v>
      </c>
      <c r="D12" s="36"/>
      <c r="E12" s="36"/>
      <c r="F12" s="36"/>
      <c r="G12" s="36"/>
      <c r="H12" s="36"/>
      <c r="I12" s="36"/>
      <c r="J12" s="36"/>
      <c r="K12" s="36"/>
      <c r="L12" s="36"/>
      <c r="M12" s="36"/>
      <c r="N12" s="36"/>
      <c r="O12" s="36"/>
      <c r="P12" s="36"/>
      <c r="Q12" s="36"/>
      <c r="R12" s="36"/>
      <c r="S12" s="36"/>
      <c r="T12" s="36"/>
      <c r="U12" s="36"/>
      <c r="V12" s="36"/>
      <c r="W12" s="36"/>
    </row>
    <row r="13" spans="1:23" ht="21" customHeight="1" x14ac:dyDescent="0.25">
      <c r="A13" s="45" t="s">
        <v>13</v>
      </c>
      <c r="B13" s="46" t="s">
        <v>50</v>
      </c>
      <c r="C13" s="23">
        <v>1</v>
      </c>
      <c r="D13" s="36"/>
      <c r="E13" s="36"/>
      <c r="F13" s="36"/>
      <c r="G13" s="36"/>
      <c r="H13" s="36"/>
      <c r="I13" s="36"/>
      <c r="J13" s="36"/>
      <c r="K13" s="36"/>
      <c r="L13" s="36"/>
      <c r="M13" s="36"/>
      <c r="N13" s="36"/>
      <c r="O13" s="36"/>
      <c r="P13" s="36"/>
      <c r="Q13" s="36"/>
      <c r="R13" s="36"/>
      <c r="S13" s="36"/>
      <c r="T13" s="36"/>
      <c r="U13" s="36"/>
      <c r="V13" s="36"/>
      <c r="W13" s="36"/>
    </row>
    <row r="14" spans="1:23" ht="21" customHeight="1" x14ac:dyDescent="0.25">
      <c r="A14" s="45" t="s">
        <v>13</v>
      </c>
      <c r="B14" s="46" t="s">
        <v>51</v>
      </c>
      <c r="C14" s="23">
        <v>1</v>
      </c>
      <c r="D14" s="36"/>
      <c r="E14" s="36"/>
      <c r="F14" s="36"/>
      <c r="G14" s="36"/>
      <c r="H14" s="36"/>
      <c r="I14" s="36"/>
      <c r="J14" s="36"/>
      <c r="K14" s="36"/>
      <c r="L14" s="36"/>
      <c r="M14" s="36"/>
      <c r="N14" s="36"/>
      <c r="O14" s="36"/>
      <c r="P14" s="36"/>
      <c r="Q14" s="36"/>
      <c r="R14" s="36"/>
      <c r="S14" s="36"/>
      <c r="T14" s="36"/>
      <c r="U14" s="36"/>
      <c r="V14" s="36"/>
      <c r="W14" s="36"/>
    </row>
    <row r="15" spans="1:23" ht="21" customHeight="1" x14ac:dyDescent="0.25">
      <c r="A15" s="45" t="s">
        <v>13</v>
      </c>
      <c r="B15" s="46" t="s">
        <v>52</v>
      </c>
      <c r="C15" s="23">
        <v>1</v>
      </c>
      <c r="D15" s="36"/>
      <c r="E15" s="36"/>
      <c r="F15" s="36"/>
      <c r="G15" s="36"/>
      <c r="H15" s="36"/>
      <c r="I15" s="36"/>
      <c r="J15" s="36"/>
      <c r="K15" s="36"/>
      <c r="L15" s="36"/>
      <c r="M15" s="36"/>
      <c r="N15" s="36"/>
      <c r="O15" s="36"/>
      <c r="P15" s="36"/>
      <c r="Q15" s="36"/>
      <c r="R15" s="36"/>
      <c r="S15" s="36"/>
      <c r="T15" s="36"/>
      <c r="U15" s="36"/>
      <c r="V15" s="36"/>
      <c r="W15" s="36"/>
    </row>
    <row r="16" spans="1:23" ht="21" customHeight="1" x14ac:dyDescent="0.25">
      <c r="A16" s="45" t="s">
        <v>13</v>
      </c>
      <c r="B16" s="46" t="s">
        <v>53</v>
      </c>
      <c r="C16" s="23">
        <v>1</v>
      </c>
      <c r="D16" s="36"/>
      <c r="E16" s="36"/>
      <c r="F16" s="36"/>
      <c r="G16" s="36"/>
      <c r="H16" s="36"/>
      <c r="I16" s="36"/>
      <c r="J16" s="36"/>
      <c r="K16" s="36"/>
      <c r="L16" s="36"/>
      <c r="M16" s="36"/>
      <c r="N16" s="36"/>
      <c r="O16" s="36"/>
      <c r="P16" s="36"/>
      <c r="Q16" s="36"/>
      <c r="R16" s="36"/>
      <c r="S16" s="36"/>
      <c r="T16" s="36"/>
      <c r="U16" s="36"/>
      <c r="V16" s="36"/>
      <c r="W16" s="36"/>
    </row>
    <row r="17" spans="1:23" ht="21" customHeight="1" x14ac:dyDescent="0.25">
      <c r="A17" s="45" t="s">
        <v>13</v>
      </c>
      <c r="B17" s="46" t="s">
        <v>54</v>
      </c>
      <c r="C17" s="23">
        <v>1</v>
      </c>
      <c r="D17" s="36"/>
      <c r="E17" s="36"/>
      <c r="F17" s="36"/>
      <c r="G17" s="36"/>
      <c r="H17" s="36"/>
      <c r="I17" s="36"/>
      <c r="J17" s="36"/>
      <c r="K17" s="36"/>
      <c r="L17" s="36"/>
      <c r="M17" s="36"/>
      <c r="N17" s="36"/>
      <c r="O17" s="36"/>
      <c r="P17" s="36"/>
      <c r="Q17" s="36"/>
      <c r="R17" s="36"/>
      <c r="S17" s="36"/>
      <c r="T17" s="36"/>
      <c r="U17" s="36"/>
      <c r="V17" s="36"/>
      <c r="W17" s="36"/>
    </row>
    <row r="18" spans="1:23" ht="21" customHeight="1" x14ac:dyDescent="0.25">
      <c r="A18" s="45" t="s">
        <v>13</v>
      </c>
      <c r="B18" s="46" t="s">
        <v>55</v>
      </c>
      <c r="C18" s="23">
        <v>1</v>
      </c>
      <c r="D18" s="36"/>
      <c r="E18" s="36"/>
      <c r="F18" s="36"/>
      <c r="G18" s="36"/>
      <c r="H18" s="36"/>
      <c r="I18" s="36"/>
      <c r="J18" s="36"/>
      <c r="K18" s="36"/>
      <c r="L18" s="36"/>
      <c r="M18" s="36"/>
      <c r="N18" s="36"/>
      <c r="O18" s="36"/>
      <c r="P18" s="36"/>
      <c r="Q18" s="36"/>
      <c r="R18" s="36"/>
      <c r="S18" s="36"/>
      <c r="T18" s="36"/>
      <c r="U18" s="36"/>
      <c r="V18" s="36"/>
      <c r="W18" s="36"/>
    </row>
    <row r="19" spans="1:23" ht="21" customHeight="1" x14ac:dyDescent="0.25">
      <c r="A19" s="45" t="s">
        <v>13</v>
      </c>
      <c r="B19" s="46" t="s">
        <v>56</v>
      </c>
      <c r="C19" s="23">
        <v>1</v>
      </c>
      <c r="D19" s="36"/>
      <c r="E19" s="36"/>
      <c r="F19" s="36"/>
      <c r="G19" s="36"/>
      <c r="H19" s="36"/>
      <c r="I19" s="36"/>
      <c r="J19" s="36"/>
      <c r="K19" s="36"/>
      <c r="L19" s="36"/>
      <c r="M19" s="36"/>
      <c r="N19" s="36"/>
      <c r="O19" s="36"/>
      <c r="P19" s="36"/>
      <c r="Q19" s="36"/>
      <c r="R19" s="36"/>
      <c r="S19" s="36"/>
      <c r="T19" s="36"/>
      <c r="U19" s="36"/>
      <c r="V19" s="36"/>
      <c r="W19" s="36"/>
    </row>
    <row r="20" spans="1:23" ht="21" customHeight="1" x14ac:dyDescent="0.25">
      <c r="A20" s="45" t="s">
        <v>13</v>
      </c>
      <c r="B20" s="46" t="s">
        <v>57</v>
      </c>
      <c r="C20" s="23">
        <v>1</v>
      </c>
      <c r="D20" s="36"/>
      <c r="E20" s="36"/>
      <c r="F20" s="36"/>
      <c r="G20" s="36"/>
      <c r="H20" s="36"/>
      <c r="I20" s="36"/>
      <c r="J20" s="36"/>
      <c r="K20" s="36"/>
      <c r="L20" s="36"/>
      <c r="M20" s="36"/>
      <c r="N20" s="36"/>
      <c r="O20" s="36"/>
      <c r="P20" s="36"/>
      <c r="Q20" s="36"/>
      <c r="R20" s="36"/>
      <c r="S20" s="36"/>
      <c r="T20" s="36"/>
      <c r="U20" s="36"/>
      <c r="V20" s="36"/>
      <c r="W20" s="36"/>
    </row>
    <row r="21" spans="1:23" ht="21" customHeight="1" x14ac:dyDescent="0.25">
      <c r="A21" s="45" t="s">
        <v>13</v>
      </c>
      <c r="B21" s="46" t="s">
        <v>58</v>
      </c>
      <c r="C21" s="23">
        <v>1</v>
      </c>
      <c r="D21" s="36"/>
      <c r="E21" s="36"/>
      <c r="F21" s="36"/>
      <c r="G21" s="36"/>
      <c r="H21" s="36"/>
      <c r="I21" s="36"/>
      <c r="J21" s="36"/>
      <c r="K21" s="36"/>
      <c r="L21" s="36"/>
      <c r="M21" s="36"/>
      <c r="N21" s="36"/>
      <c r="O21" s="36"/>
      <c r="P21" s="36"/>
      <c r="Q21" s="36"/>
      <c r="R21" s="36"/>
      <c r="S21" s="36"/>
      <c r="T21" s="36"/>
      <c r="U21" s="36"/>
      <c r="V21" s="36"/>
      <c r="W21" s="36"/>
    </row>
    <row r="22" spans="1:23" ht="21" customHeight="1" x14ac:dyDescent="0.25">
      <c r="A22" s="45" t="s">
        <v>13</v>
      </c>
      <c r="B22" s="46" t="s">
        <v>59</v>
      </c>
      <c r="C22" s="23">
        <v>1</v>
      </c>
      <c r="D22" s="36"/>
      <c r="E22" s="36"/>
      <c r="F22" s="36"/>
      <c r="G22" s="36"/>
      <c r="H22" s="36"/>
      <c r="I22" s="36"/>
      <c r="J22" s="36"/>
      <c r="K22" s="36"/>
      <c r="L22" s="36"/>
      <c r="M22" s="36"/>
      <c r="N22" s="36"/>
      <c r="O22" s="36"/>
      <c r="P22" s="36"/>
      <c r="Q22" s="36"/>
      <c r="R22" s="36"/>
      <c r="S22" s="36"/>
      <c r="T22" s="36"/>
      <c r="U22" s="36"/>
      <c r="V22" s="36"/>
      <c r="W22" s="36"/>
    </row>
    <row r="23" spans="1:23" ht="21" customHeight="1" x14ac:dyDescent="0.25">
      <c r="A23" s="45" t="s">
        <v>13</v>
      </c>
      <c r="B23" s="46" t="s">
        <v>60</v>
      </c>
      <c r="C23" s="23">
        <v>1</v>
      </c>
      <c r="D23" s="36"/>
      <c r="E23" s="36"/>
      <c r="F23" s="36"/>
      <c r="G23" s="36"/>
      <c r="H23" s="36"/>
      <c r="I23" s="36"/>
      <c r="J23" s="36"/>
      <c r="K23" s="36"/>
      <c r="L23" s="36"/>
      <c r="M23" s="36"/>
      <c r="N23" s="36"/>
      <c r="O23" s="36"/>
      <c r="P23" s="36"/>
      <c r="Q23" s="36"/>
      <c r="R23" s="36"/>
      <c r="S23" s="36"/>
      <c r="T23" s="36"/>
      <c r="U23" s="36"/>
      <c r="V23" s="36"/>
      <c r="W23" s="36"/>
    </row>
    <row r="24" spans="1:23" ht="21" customHeight="1" x14ac:dyDescent="0.25">
      <c r="A24" s="45" t="s">
        <v>13</v>
      </c>
      <c r="B24" s="46" t="s">
        <v>61</v>
      </c>
      <c r="C24" s="23">
        <v>1</v>
      </c>
      <c r="D24" s="36"/>
      <c r="E24" s="36"/>
      <c r="F24" s="36"/>
      <c r="G24" s="36"/>
      <c r="H24" s="36"/>
      <c r="I24" s="36"/>
      <c r="J24" s="36"/>
      <c r="K24" s="36"/>
      <c r="L24" s="36"/>
      <c r="M24" s="36"/>
      <c r="N24" s="36"/>
      <c r="O24" s="36"/>
      <c r="P24" s="36"/>
      <c r="Q24" s="36"/>
      <c r="R24" s="36"/>
      <c r="S24" s="36"/>
      <c r="T24" s="36"/>
      <c r="U24" s="36"/>
      <c r="V24" s="36"/>
      <c r="W24" s="36"/>
    </row>
    <row r="25" spans="1:23" ht="21" customHeight="1" x14ac:dyDescent="0.25">
      <c r="A25" s="45" t="s">
        <v>13</v>
      </c>
      <c r="B25" s="46" t="s">
        <v>62</v>
      </c>
      <c r="C25" s="23">
        <v>1</v>
      </c>
      <c r="D25" s="36"/>
      <c r="E25" s="36"/>
      <c r="F25" s="36"/>
      <c r="G25" s="36"/>
      <c r="H25" s="36"/>
      <c r="I25" s="36"/>
      <c r="J25" s="36"/>
      <c r="K25" s="36"/>
      <c r="L25" s="36"/>
      <c r="M25" s="36"/>
      <c r="N25" s="36"/>
      <c r="O25" s="36"/>
      <c r="P25" s="36"/>
      <c r="Q25" s="36"/>
      <c r="R25" s="36"/>
      <c r="S25" s="36"/>
      <c r="T25" s="36"/>
      <c r="U25" s="36"/>
      <c r="V25" s="36"/>
      <c r="W25" s="36"/>
    </row>
    <row r="26" spans="1:23" ht="21" customHeight="1" x14ac:dyDescent="0.25">
      <c r="A26" s="45" t="s">
        <v>13</v>
      </c>
      <c r="B26" s="46" t="s">
        <v>63</v>
      </c>
      <c r="C26" s="23">
        <v>1</v>
      </c>
      <c r="D26" s="36"/>
      <c r="E26" s="36"/>
      <c r="F26" s="36"/>
      <c r="G26" s="36"/>
      <c r="H26" s="36"/>
      <c r="I26" s="36"/>
      <c r="J26" s="36"/>
      <c r="K26" s="36"/>
      <c r="L26" s="36"/>
      <c r="M26" s="36"/>
      <c r="N26" s="36"/>
      <c r="O26" s="36"/>
      <c r="P26" s="36"/>
      <c r="Q26" s="36"/>
      <c r="R26" s="36"/>
      <c r="S26" s="36"/>
      <c r="T26" s="36"/>
      <c r="U26" s="36"/>
      <c r="V26" s="36"/>
      <c r="W26" s="36"/>
    </row>
    <row r="27" spans="1:23" x14ac:dyDescent="0.25">
      <c r="A27" s="8" t="s">
        <v>14</v>
      </c>
      <c r="B27" s="8"/>
      <c r="C27" s="9">
        <f t="shared" ref="C27:W27" si="0">SUM(C6:C26)</f>
        <v>20</v>
      </c>
      <c r="D27" s="9">
        <f t="shared" si="0"/>
        <v>0</v>
      </c>
      <c r="E27" s="9">
        <f t="shared" si="0"/>
        <v>0</v>
      </c>
      <c r="F27" s="9">
        <f t="shared" si="0"/>
        <v>0</v>
      </c>
      <c r="G27" s="9">
        <f t="shared" si="0"/>
        <v>0</v>
      </c>
      <c r="H27" s="9">
        <f t="shared" si="0"/>
        <v>0</v>
      </c>
      <c r="I27" s="9">
        <f t="shared" si="0"/>
        <v>0</v>
      </c>
      <c r="J27" s="9">
        <f t="shared" si="0"/>
        <v>0</v>
      </c>
      <c r="K27" s="9">
        <f t="shared" si="0"/>
        <v>0</v>
      </c>
      <c r="L27" s="9">
        <f t="shared" si="0"/>
        <v>0</v>
      </c>
      <c r="M27" s="9">
        <f t="shared" si="0"/>
        <v>0</v>
      </c>
      <c r="N27" s="9">
        <f t="shared" si="0"/>
        <v>0</v>
      </c>
      <c r="O27" s="9">
        <f t="shared" si="0"/>
        <v>0</v>
      </c>
      <c r="P27" s="9">
        <f t="shared" si="0"/>
        <v>0</v>
      </c>
      <c r="Q27" s="9">
        <f t="shared" si="0"/>
        <v>0</v>
      </c>
      <c r="R27" s="9">
        <f t="shared" si="0"/>
        <v>0</v>
      </c>
      <c r="S27" s="9">
        <f t="shared" si="0"/>
        <v>0</v>
      </c>
      <c r="T27" s="9">
        <f t="shared" si="0"/>
        <v>0</v>
      </c>
      <c r="U27" s="9">
        <f t="shared" si="0"/>
        <v>0</v>
      </c>
      <c r="V27" s="9">
        <f t="shared" si="0"/>
        <v>0</v>
      </c>
      <c r="W27" s="9">
        <f t="shared" si="0"/>
        <v>0</v>
      </c>
    </row>
    <row r="29" spans="1:23" x14ac:dyDescent="0.25">
      <c r="A29" t="s">
        <v>15</v>
      </c>
      <c r="B29" t="s">
        <v>16</v>
      </c>
    </row>
    <row r="30" spans="1:23" x14ac:dyDescent="0.25">
      <c r="B30" t="s">
        <v>17</v>
      </c>
    </row>
  </sheetData>
  <sheetProtection algorithmName="SHA-512" hashValue="tQWv1bRUKNWor5U2OgJvRgOiJvI1TGl2vcK28NjIhMImud5hSFOMpmWE6B79MiacpR7qzk35D8o/V7gHGUazyQ==" saltValue="bk9n3+s6VFLkPmwIRBFTpw==" spinCount="100000" sheet="1" objects="1" scenarios="1" selectLockedCells="1"/>
  <mergeCells count="22">
    <mergeCell ref="A6:B6"/>
    <mergeCell ref="A3:B3"/>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W26">
    <cfRule type="expression" dxfId="126" priority="220">
      <formula>D6&gt;$C6</formula>
    </cfRule>
  </conditionalFormatting>
  <conditionalFormatting sqref="W7">
    <cfRule type="expression" dxfId="125" priority="201">
      <formula>W7&gt;$C7</formula>
    </cfRule>
  </conditionalFormatting>
  <conditionalFormatting sqref="E7">
    <cfRule type="expression" dxfId="124" priority="219">
      <formula>E7&gt;$C7</formula>
    </cfRule>
  </conditionalFormatting>
  <conditionalFormatting sqref="F7">
    <cfRule type="expression" dxfId="123" priority="218">
      <formula>F7&gt;$C7</formula>
    </cfRule>
  </conditionalFormatting>
  <conditionalFormatting sqref="G7">
    <cfRule type="expression" dxfId="122" priority="217">
      <formula>G7&gt;$C7</formula>
    </cfRule>
  </conditionalFormatting>
  <conditionalFormatting sqref="H7">
    <cfRule type="expression" dxfId="121" priority="216">
      <formula>H7&gt;$C7</formula>
    </cfRule>
  </conditionalFormatting>
  <conditionalFormatting sqref="I7">
    <cfRule type="expression" dxfId="120" priority="215">
      <formula>I7&gt;$C7</formula>
    </cfRule>
  </conditionalFormatting>
  <conditionalFormatting sqref="J7">
    <cfRule type="expression" dxfId="119" priority="214">
      <formula>J7&gt;$C7</formula>
    </cfRule>
  </conditionalFormatting>
  <conditionalFormatting sqref="K7">
    <cfRule type="expression" dxfId="118" priority="213">
      <formula>K7&gt;$C7</formula>
    </cfRule>
  </conditionalFormatting>
  <conditionalFormatting sqref="L7">
    <cfRule type="expression" dxfId="117" priority="212">
      <formula>L7&gt;$C7</formula>
    </cfRule>
  </conditionalFormatting>
  <conditionalFormatting sqref="M7">
    <cfRule type="expression" dxfId="116" priority="211">
      <formula>M7&gt;$C7</formula>
    </cfRule>
  </conditionalFormatting>
  <conditionalFormatting sqref="N7">
    <cfRule type="expression" dxfId="115" priority="210">
      <formula>N7&gt;$C7</formula>
    </cfRule>
  </conditionalFormatting>
  <conditionalFormatting sqref="O7">
    <cfRule type="expression" dxfId="114" priority="209">
      <formula>O7&gt;$C7</formula>
    </cfRule>
  </conditionalFormatting>
  <conditionalFormatting sqref="P7">
    <cfRule type="expression" dxfId="113" priority="208">
      <formula>P7&gt;$C7</formula>
    </cfRule>
  </conditionalFormatting>
  <conditionalFormatting sqref="Q7">
    <cfRule type="expression" dxfId="112" priority="207">
      <formula>Q7&gt;$C7</formula>
    </cfRule>
  </conditionalFormatting>
  <conditionalFormatting sqref="R7">
    <cfRule type="expression" dxfId="111" priority="206">
      <formula>R7&gt;$C7</formula>
    </cfRule>
  </conditionalFormatting>
  <conditionalFormatting sqref="S7">
    <cfRule type="expression" dxfId="110" priority="205">
      <formula>S7&gt;$C7</formula>
    </cfRule>
  </conditionalFormatting>
  <conditionalFormatting sqref="T7">
    <cfRule type="expression" dxfId="109" priority="204">
      <formula>T7&gt;$C7</formula>
    </cfRule>
  </conditionalFormatting>
  <conditionalFormatting sqref="U7">
    <cfRule type="expression" dxfId="108" priority="203">
      <formula>U7&gt;$C7</formula>
    </cfRule>
  </conditionalFormatting>
  <conditionalFormatting sqref="V7">
    <cfRule type="expression" dxfId="107" priority="202">
      <formula>V7&gt;$C7</formula>
    </cfRule>
  </conditionalFormatting>
  <conditionalFormatting sqref="D16">
    <cfRule type="expression" dxfId="106" priority="160">
      <formula>D16&gt;$C16</formula>
    </cfRule>
  </conditionalFormatting>
  <conditionalFormatting sqref="W16">
    <cfRule type="expression" dxfId="105" priority="141">
      <formula>W16&gt;$C16</formula>
    </cfRule>
  </conditionalFormatting>
  <conditionalFormatting sqref="E16">
    <cfRule type="expression" dxfId="104" priority="159">
      <formula>E16&gt;$C16</formula>
    </cfRule>
  </conditionalFormatting>
  <conditionalFormatting sqref="F16">
    <cfRule type="expression" dxfId="103" priority="158">
      <formula>F16&gt;$C16</formula>
    </cfRule>
  </conditionalFormatting>
  <conditionalFormatting sqref="G16">
    <cfRule type="expression" dxfId="102" priority="157">
      <formula>G16&gt;$C16</formula>
    </cfRule>
  </conditionalFormatting>
  <conditionalFormatting sqref="H16">
    <cfRule type="expression" dxfId="101" priority="156">
      <formula>H16&gt;$C16</formula>
    </cfRule>
  </conditionalFormatting>
  <conditionalFormatting sqref="I16">
    <cfRule type="expression" dxfId="100" priority="155">
      <formula>I16&gt;$C16</formula>
    </cfRule>
  </conditionalFormatting>
  <conditionalFormatting sqref="J16">
    <cfRule type="expression" dxfId="99" priority="154">
      <formula>J16&gt;$C16</formula>
    </cfRule>
  </conditionalFormatting>
  <conditionalFormatting sqref="K16">
    <cfRule type="expression" dxfId="98" priority="153">
      <formula>K16&gt;$C16</formula>
    </cfRule>
  </conditionalFormatting>
  <conditionalFormatting sqref="L16">
    <cfRule type="expression" dxfId="97" priority="152">
      <formula>L16&gt;$C16</formula>
    </cfRule>
  </conditionalFormatting>
  <conditionalFormatting sqref="M16">
    <cfRule type="expression" dxfId="96" priority="151">
      <formula>M16&gt;$C16</formula>
    </cfRule>
  </conditionalFormatting>
  <conditionalFormatting sqref="N16">
    <cfRule type="expression" dxfId="95" priority="150">
      <formula>N16&gt;$C16</formula>
    </cfRule>
  </conditionalFormatting>
  <conditionalFormatting sqref="O16">
    <cfRule type="expression" dxfId="94" priority="149">
      <formula>O16&gt;$C16</formula>
    </cfRule>
  </conditionalFormatting>
  <conditionalFormatting sqref="P16">
    <cfRule type="expression" dxfId="93" priority="148">
      <formula>P16&gt;$C16</formula>
    </cfRule>
  </conditionalFormatting>
  <conditionalFormatting sqref="Q16">
    <cfRule type="expression" dxfId="92" priority="147">
      <formula>Q16&gt;$C16</formula>
    </cfRule>
  </conditionalFormatting>
  <conditionalFormatting sqref="R16">
    <cfRule type="expression" dxfId="91" priority="146">
      <formula>R16&gt;$C16</formula>
    </cfRule>
  </conditionalFormatting>
  <conditionalFormatting sqref="S16">
    <cfRule type="expression" dxfId="90" priority="145">
      <formula>S16&gt;$C16</formula>
    </cfRule>
  </conditionalFormatting>
  <conditionalFormatting sqref="T16">
    <cfRule type="expression" dxfId="89" priority="144">
      <formula>T16&gt;$C16</formula>
    </cfRule>
  </conditionalFormatting>
  <conditionalFormatting sqref="U16">
    <cfRule type="expression" dxfId="88" priority="143">
      <formula>U16&gt;$C16</formula>
    </cfRule>
  </conditionalFormatting>
  <conditionalFormatting sqref="V16">
    <cfRule type="expression" dxfId="87" priority="142">
      <formula>V16&gt;$C16</formula>
    </cfRule>
  </conditionalFormatting>
  <conditionalFormatting sqref="D25">
    <cfRule type="expression" dxfId="86" priority="140">
      <formula>D25&gt;$C25</formula>
    </cfRule>
  </conditionalFormatting>
  <conditionalFormatting sqref="W25">
    <cfRule type="expression" dxfId="85" priority="121">
      <formula>W25&gt;$C25</formula>
    </cfRule>
  </conditionalFormatting>
  <conditionalFormatting sqref="E25">
    <cfRule type="expression" dxfId="84" priority="139">
      <formula>E25&gt;$C25</formula>
    </cfRule>
  </conditionalFormatting>
  <conditionalFormatting sqref="F25">
    <cfRule type="expression" dxfId="83" priority="138">
      <formula>F25&gt;$C25</formula>
    </cfRule>
  </conditionalFormatting>
  <conditionalFormatting sqref="G25">
    <cfRule type="expression" dxfId="82" priority="137">
      <formula>G25&gt;$C25</formula>
    </cfRule>
  </conditionalFormatting>
  <conditionalFormatting sqref="H25">
    <cfRule type="expression" dxfId="81" priority="136">
      <formula>H25&gt;$C25</formula>
    </cfRule>
  </conditionalFormatting>
  <conditionalFormatting sqref="I25">
    <cfRule type="expression" dxfId="80" priority="135">
      <formula>I25&gt;$C25</formula>
    </cfRule>
  </conditionalFormatting>
  <conditionalFormatting sqref="J25">
    <cfRule type="expression" dxfId="79" priority="134">
      <formula>J25&gt;$C25</formula>
    </cfRule>
  </conditionalFormatting>
  <conditionalFormatting sqref="K25">
    <cfRule type="expression" dxfId="78" priority="133">
      <formula>K25&gt;$C25</formula>
    </cfRule>
  </conditionalFormatting>
  <conditionalFormatting sqref="L25">
    <cfRule type="expression" dxfId="77" priority="132">
      <formula>L25&gt;$C25</formula>
    </cfRule>
  </conditionalFormatting>
  <conditionalFormatting sqref="M25">
    <cfRule type="expression" dxfId="76" priority="131">
      <formula>M25&gt;$C25</formula>
    </cfRule>
  </conditionalFormatting>
  <conditionalFormatting sqref="N25">
    <cfRule type="expression" dxfId="75" priority="130">
      <formula>N25&gt;$C25</formula>
    </cfRule>
  </conditionalFormatting>
  <conditionalFormatting sqref="O25">
    <cfRule type="expression" dxfId="74" priority="129">
      <formula>O25&gt;$C25</formula>
    </cfRule>
  </conditionalFormatting>
  <conditionalFormatting sqref="P25">
    <cfRule type="expression" dxfId="73" priority="128">
      <formula>P25&gt;$C25</formula>
    </cfRule>
  </conditionalFormatting>
  <conditionalFormatting sqref="Q25">
    <cfRule type="expression" dxfId="72" priority="127">
      <formula>Q25&gt;$C25</formula>
    </cfRule>
  </conditionalFormatting>
  <conditionalFormatting sqref="R25">
    <cfRule type="expression" dxfId="71" priority="126">
      <formula>R25&gt;$C25</formula>
    </cfRule>
  </conditionalFormatting>
  <conditionalFormatting sqref="S25">
    <cfRule type="expression" dxfId="70" priority="125">
      <formula>S25&gt;$C25</formula>
    </cfRule>
  </conditionalFormatting>
  <conditionalFormatting sqref="T25">
    <cfRule type="expression" dxfId="69" priority="124">
      <formula>T25&gt;$C25</formula>
    </cfRule>
  </conditionalFormatting>
  <conditionalFormatting sqref="U25">
    <cfRule type="expression" dxfId="68" priority="123">
      <formula>U25&gt;$C25</formula>
    </cfRule>
  </conditionalFormatting>
  <conditionalFormatting sqref="V25">
    <cfRule type="expression" dxfId="67" priority="122">
      <formula>V25&gt;$C25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27"/>
  <sheetViews>
    <sheetView workbookViewId="0">
      <pane xSplit="2" ySplit="5" topLeftCell="C9"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4" max="23" width="6" customWidth="1"/>
  </cols>
  <sheetData>
    <row r="1" spans="1:23" ht="18.75" x14ac:dyDescent="0.3">
      <c r="A1" s="47" t="str">
        <f>Learners!A1</f>
        <v>5N3345 Hairdressing Theory and Practice</v>
      </c>
      <c r="B1" s="47"/>
    </row>
    <row r="2" spans="1:23" x14ac:dyDescent="0.25">
      <c r="D2" s="29" t="str">
        <f>Learners!$C11&amp;", "&amp;Learners!$D28</f>
        <v xml:space="preserve">, </v>
      </c>
      <c r="E2" s="29" t="str">
        <f>Learners!$C12&amp;", "&amp;Learners!$B12</f>
        <v xml:space="preserve">, </v>
      </c>
      <c r="F2" s="29" t="str">
        <f>Learners!$C13&amp;", "&amp;Learners!$B13</f>
        <v xml:space="preserve">, </v>
      </c>
      <c r="G2" s="29" t="str">
        <f>Learners!$C14&amp;", "&amp;Learners!$B14</f>
        <v xml:space="preserve">, </v>
      </c>
      <c r="H2" s="29" t="str">
        <f>Learners!$C15&amp;", "&amp;Learners!$B15</f>
        <v xml:space="preserve">, </v>
      </c>
      <c r="I2" s="29" t="str">
        <f>Learners!$C16&amp;", "&amp;Learners!$B16</f>
        <v xml:space="preserve">, </v>
      </c>
      <c r="J2" s="29" t="str">
        <f>Learners!$C17&amp;", "&amp;Learners!$B17</f>
        <v xml:space="preserve">, </v>
      </c>
      <c r="K2" s="29" t="str">
        <f>Learners!$C18&amp;", "&amp;Learners!$B18</f>
        <v xml:space="preserve">, </v>
      </c>
      <c r="L2" s="29" t="str">
        <f>Learners!$C19&amp;", "&amp;Learners!$B19</f>
        <v xml:space="preserve">, </v>
      </c>
      <c r="M2" s="29" t="str">
        <f>Learners!$C20&amp;", "&amp;Learners!$B20</f>
        <v xml:space="preserve">, </v>
      </c>
      <c r="N2" s="29" t="str">
        <f>Learners!$C21&amp;", "&amp;Learners!$B21</f>
        <v xml:space="preserve">, </v>
      </c>
      <c r="O2" s="29" t="str">
        <f>Learners!$C22&amp;", "&amp;Learners!$B22</f>
        <v xml:space="preserve">, </v>
      </c>
      <c r="P2" s="29" t="str">
        <f>Learners!$C23&amp;", "&amp;Learners!$B23</f>
        <v xml:space="preserve">, </v>
      </c>
      <c r="Q2" s="29" t="str">
        <f>Learners!$C24&amp;", "&amp;Learners!$B24</f>
        <v xml:space="preserve">, </v>
      </c>
      <c r="R2" s="29" t="str">
        <f>Learners!$C25&amp;", "&amp;Learners!$B25</f>
        <v xml:space="preserve">, </v>
      </c>
      <c r="S2" s="29" t="str">
        <f>Learners!$C26&amp;", "&amp;Learners!$B26</f>
        <v xml:space="preserve">, </v>
      </c>
      <c r="T2" s="29" t="str">
        <f>Learners!$C27&amp;", "&amp;Learners!$B27</f>
        <v xml:space="preserve">, </v>
      </c>
      <c r="U2" s="29" t="str">
        <f>Learners!$C28&amp;", "&amp;Learners!$B28</f>
        <v xml:space="preserve">, </v>
      </c>
      <c r="V2" s="29" t="str">
        <f>Learners!$C29&amp;", "&amp;Learners!$B29</f>
        <v xml:space="preserve">, </v>
      </c>
      <c r="W2" s="29" t="str">
        <f>Learners!$C30&amp;", "&amp;Learners!$B30</f>
        <v xml:space="preserve">, </v>
      </c>
    </row>
    <row r="3" spans="1:23" ht="18.75" x14ac:dyDescent="0.3">
      <c r="A3" s="47" t="s">
        <v>30</v>
      </c>
      <c r="B3" s="47"/>
      <c r="D3" s="30"/>
      <c r="E3" s="30"/>
      <c r="F3" s="30"/>
      <c r="G3" s="30"/>
      <c r="H3" s="30"/>
      <c r="I3" s="30"/>
      <c r="J3" s="30"/>
      <c r="K3" s="30"/>
      <c r="L3" s="30"/>
      <c r="M3" s="30"/>
      <c r="N3" s="30"/>
      <c r="O3" s="30"/>
      <c r="P3" s="30"/>
      <c r="Q3" s="30"/>
      <c r="R3" s="30"/>
      <c r="S3" s="30"/>
      <c r="T3" s="30"/>
      <c r="U3" s="30"/>
      <c r="V3" s="30"/>
      <c r="W3" s="30"/>
    </row>
    <row r="4" spans="1:23" x14ac:dyDescent="0.25">
      <c r="D4" s="30"/>
      <c r="E4" s="30"/>
      <c r="F4" s="30"/>
      <c r="G4" s="30"/>
      <c r="H4" s="30"/>
      <c r="I4" s="30"/>
      <c r="J4" s="30"/>
      <c r="K4" s="30"/>
      <c r="L4" s="30"/>
      <c r="M4" s="30"/>
      <c r="N4" s="30"/>
      <c r="O4" s="30"/>
      <c r="P4" s="30"/>
      <c r="Q4" s="30"/>
      <c r="R4" s="30"/>
      <c r="S4" s="30"/>
      <c r="T4" s="30"/>
      <c r="U4" s="30"/>
      <c r="V4" s="30"/>
      <c r="W4" s="30"/>
    </row>
    <row r="5" spans="1:23" ht="30" x14ac:dyDescent="0.25">
      <c r="A5" s="10" t="s">
        <v>11</v>
      </c>
      <c r="B5" s="11"/>
      <c r="C5" s="12" t="s">
        <v>12</v>
      </c>
      <c r="D5" s="31"/>
      <c r="E5" s="31"/>
      <c r="F5" s="31"/>
      <c r="G5" s="31"/>
      <c r="H5" s="31"/>
      <c r="I5" s="31"/>
      <c r="J5" s="31"/>
      <c r="K5" s="31"/>
      <c r="L5" s="31"/>
      <c r="M5" s="31"/>
      <c r="N5" s="31"/>
      <c r="O5" s="31"/>
      <c r="P5" s="31"/>
      <c r="Q5" s="31"/>
      <c r="R5" s="31"/>
      <c r="S5" s="31"/>
      <c r="T5" s="31"/>
      <c r="U5" s="31"/>
      <c r="V5" s="31"/>
      <c r="W5" s="31"/>
    </row>
    <row r="6" spans="1:23" ht="21" customHeight="1" x14ac:dyDescent="0.25">
      <c r="A6" s="34" t="s">
        <v>31</v>
      </c>
      <c r="B6" s="34"/>
      <c r="C6" s="26"/>
      <c r="D6" s="27"/>
      <c r="E6" s="27"/>
      <c r="F6" s="27"/>
      <c r="G6" s="27"/>
      <c r="H6" s="27"/>
      <c r="I6" s="27"/>
      <c r="J6" s="27"/>
      <c r="K6" s="27"/>
      <c r="L6" s="27"/>
      <c r="M6" s="27"/>
      <c r="N6" s="27"/>
      <c r="O6" s="27"/>
      <c r="P6" s="27"/>
      <c r="Q6" s="27"/>
      <c r="R6" s="27"/>
      <c r="S6" s="27"/>
      <c r="T6" s="27"/>
      <c r="U6" s="27"/>
      <c r="V6" s="27"/>
      <c r="W6" s="27"/>
    </row>
    <row r="7" spans="1:23" s="7" customFormat="1" ht="21" customHeight="1" x14ac:dyDescent="0.25">
      <c r="A7" s="35" t="s">
        <v>13</v>
      </c>
      <c r="B7" s="37" t="s">
        <v>32</v>
      </c>
      <c r="C7" s="23">
        <v>5</v>
      </c>
      <c r="D7" s="36"/>
      <c r="E7" s="36"/>
      <c r="F7" s="36"/>
      <c r="G7" s="36"/>
      <c r="H7" s="36"/>
      <c r="I7" s="36"/>
      <c r="J7" s="36"/>
      <c r="K7" s="36"/>
      <c r="L7" s="36"/>
      <c r="M7" s="36"/>
      <c r="N7" s="36"/>
      <c r="O7" s="36"/>
      <c r="P7" s="36"/>
      <c r="Q7" s="36"/>
      <c r="R7" s="36"/>
      <c r="S7" s="36"/>
      <c r="T7" s="36"/>
      <c r="U7" s="36"/>
      <c r="V7" s="36"/>
      <c r="W7" s="36"/>
    </row>
    <row r="8" spans="1:23" s="7" customFormat="1" ht="21" customHeight="1" x14ac:dyDescent="0.25">
      <c r="A8" s="35"/>
      <c r="B8" s="38" t="s">
        <v>33</v>
      </c>
      <c r="C8" s="23">
        <v>5</v>
      </c>
      <c r="D8" s="36"/>
      <c r="E8" s="36"/>
      <c r="F8" s="36"/>
      <c r="G8" s="36"/>
      <c r="H8" s="36"/>
      <c r="I8" s="36"/>
      <c r="J8" s="36"/>
      <c r="K8" s="36"/>
      <c r="L8" s="36"/>
      <c r="M8" s="36"/>
      <c r="N8" s="36"/>
      <c r="O8" s="36"/>
      <c r="P8" s="36"/>
      <c r="Q8" s="36"/>
      <c r="R8" s="36"/>
      <c r="S8" s="36"/>
      <c r="T8" s="36"/>
      <c r="U8" s="36"/>
      <c r="V8" s="36"/>
      <c r="W8" s="36"/>
    </row>
    <row r="9" spans="1:23" s="7" customFormat="1" ht="21" customHeight="1" x14ac:dyDescent="0.25">
      <c r="A9" s="35"/>
      <c r="B9" s="38" t="s">
        <v>34</v>
      </c>
      <c r="C9" s="23">
        <v>5</v>
      </c>
      <c r="D9" s="36"/>
      <c r="E9" s="36"/>
      <c r="F9" s="36"/>
      <c r="G9" s="36"/>
      <c r="H9" s="36"/>
      <c r="I9" s="36"/>
      <c r="J9" s="36"/>
      <c r="K9" s="36"/>
      <c r="L9" s="36"/>
      <c r="M9" s="36"/>
      <c r="N9" s="36"/>
      <c r="O9" s="36"/>
      <c r="P9" s="36"/>
      <c r="Q9" s="36"/>
      <c r="R9" s="36"/>
      <c r="S9" s="36"/>
      <c r="T9" s="36"/>
      <c r="U9" s="36"/>
      <c r="V9" s="36"/>
      <c r="W9" s="36"/>
    </row>
    <row r="10" spans="1:23" s="7" customFormat="1" ht="21" customHeight="1" x14ac:dyDescent="0.25">
      <c r="A10" s="35"/>
      <c r="B10" s="39" t="s">
        <v>35</v>
      </c>
      <c r="C10" s="23">
        <v>5</v>
      </c>
      <c r="D10" s="36"/>
      <c r="E10" s="36"/>
      <c r="F10" s="36"/>
      <c r="G10" s="36"/>
      <c r="H10" s="36"/>
      <c r="I10" s="36"/>
      <c r="J10" s="36"/>
      <c r="K10" s="36"/>
      <c r="L10" s="36"/>
      <c r="M10" s="36"/>
      <c r="N10" s="36"/>
      <c r="O10" s="36"/>
      <c r="P10" s="36"/>
      <c r="Q10" s="36"/>
      <c r="R10" s="36"/>
      <c r="S10" s="36"/>
      <c r="T10" s="36"/>
      <c r="U10" s="36"/>
      <c r="V10" s="36"/>
      <c r="W10" s="36"/>
    </row>
    <row r="11" spans="1:23" s="7" customFormat="1" ht="21" customHeight="1" x14ac:dyDescent="0.25">
      <c r="A11" s="34" t="s">
        <v>36</v>
      </c>
      <c r="B11" s="34"/>
      <c r="C11" s="43"/>
      <c r="D11" s="27"/>
      <c r="E11" s="27"/>
      <c r="F11" s="27"/>
      <c r="G11" s="27"/>
      <c r="H11" s="27"/>
      <c r="I11" s="27"/>
      <c r="J11" s="27"/>
      <c r="K11" s="27"/>
      <c r="L11" s="27"/>
      <c r="M11" s="27"/>
      <c r="N11" s="27"/>
      <c r="O11" s="27"/>
      <c r="P11" s="27"/>
      <c r="Q11" s="27"/>
      <c r="R11" s="27"/>
      <c r="S11" s="27"/>
      <c r="T11" s="27"/>
      <c r="U11" s="27"/>
      <c r="V11" s="27"/>
      <c r="W11" s="27"/>
    </row>
    <row r="12" spans="1:23" s="7" customFormat="1" ht="21" customHeight="1" x14ac:dyDescent="0.25">
      <c r="A12" s="40" t="s">
        <v>13</v>
      </c>
      <c r="B12" s="37" t="s">
        <v>32</v>
      </c>
      <c r="C12" s="23">
        <v>5</v>
      </c>
      <c r="D12" s="36"/>
      <c r="E12" s="36"/>
      <c r="F12" s="36"/>
      <c r="G12" s="36"/>
      <c r="H12" s="36"/>
      <c r="I12" s="36"/>
      <c r="J12" s="36"/>
      <c r="K12" s="36"/>
      <c r="L12" s="36"/>
      <c r="M12" s="36"/>
      <c r="N12" s="36"/>
      <c r="O12" s="36"/>
      <c r="P12" s="36"/>
      <c r="Q12" s="36"/>
      <c r="R12" s="36"/>
      <c r="S12" s="36"/>
      <c r="T12" s="36"/>
      <c r="U12" s="36"/>
      <c r="V12" s="36"/>
      <c r="W12" s="36"/>
    </row>
    <row r="13" spans="1:23" s="7" customFormat="1" ht="21" customHeight="1" x14ac:dyDescent="0.25">
      <c r="A13" s="41"/>
      <c r="B13" s="38" t="s">
        <v>33</v>
      </c>
      <c r="C13" s="23">
        <v>5</v>
      </c>
      <c r="D13" s="36"/>
      <c r="E13" s="36"/>
      <c r="F13" s="36"/>
      <c r="G13" s="36"/>
      <c r="H13" s="36"/>
      <c r="I13" s="36"/>
      <c r="J13" s="36"/>
      <c r="K13" s="36"/>
      <c r="L13" s="36"/>
      <c r="M13" s="36"/>
      <c r="N13" s="36"/>
      <c r="O13" s="36"/>
      <c r="P13" s="36"/>
      <c r="Q13" s="36"/>
      <c r="R13" s="36"/>
      <c r="S13" s="36"/>
      <c r="T13" s="36"/>
      <c r="U13" s="36"/>
      <c r="V13" s="36"/>
      <c r="W13" s="36"/>
    </row>
    <row r="14" spans="1:23" s="7" customFormat="1" ht="30" x14ac:dyDescent="0.25">
      <c r="A14" s="41"/>
      <c r="B14" s="38" t="s">
        <v>37</v>
      </c>
      <c r="C14" s="23">
        <v>5</v>
      </c>
      <c r="D14" s="36"/>
      <c r="E14" s="36"/>
      <c r="F14" s="36"/>
      <c r="G14" s="36"/>
      <c r="H14" s="36"/>
      <c r="I14" s="36"/>
      <c r="J14" s="36"/>
      <c r="K14" s="36"/>
      <c r="L14" s="36"/>
      <c r="M14" s="36"/>
      <c r="N14" s="36"/>
      <c r="O14" s="36"/>
      <c r="P14" s="36"/>
      <c r="Q14" s="36"/>
      <c r="R14" s="36"/>
      <c r="S14" s="36"/>
      <c r="T14" s="36"/>
      <c r="U14" s="36"/>
      <c r="V14" s="36"/>
      <c r="W14" s="36"/>
    </row>
    <row r="15" spans="1:23" s="7" customFormat="1" ht="21" customHeight="1" x14ac:dyDescent="0.25">
      <c r="A15" s="42"/>
      <c r="B15" s="39" t="s">
        <v>35</v>
      </c>
      <c r="C15" s="23">
        <v>5</v>
      </c>
      <c r="D15" s="36"/>
      <c r="E15" s="36"/>
      <c r="F15" s="36"/>
      <c r="G15" s="36"/>
      <c r="H15" s="36"/>
      <c r="I15" s="36"/>
      <c r="J15" s="36"/>
      <c r="K15" s="36"/>
      <c r="L15" s="36"/>
      <c r="M15" s="36"/>
      <c r="N15" s="36"/>
      <c r="O15" s="36"/>
      <c r="P15" s="36"/>
      <c r="Q15" s="36"/>
      <c r="R15" s="36"/>
      <c r="S15" s="36"/>
      <c r="T15" s="36"/>
      <c r="U15" s="36"/>
      <c r="V15" s="36"/>
      <c r="W15" s="36"/>
    </row>
    <row r="16" spans="1:23" s="7" customFormat="1" ht="21" customHeight="1" x14ac:dyDescent="0.25">
      <c r="A16" s="34" t="s">
        <v>38</v>
      </c>
      <c r="B16" s="34"/>
      <c r="C16" s="43"/>
      <c r="D16" s="27"/>
      <c r="E16" s="27"/>
      <c r="F16" s="27"/>
      <c r="G16" s="27"/>
      <c r="H16" s="27"/>
      <c r="I16" s="27"/>
      <c r="J16" s="27"/>
      <c r="K16" s="27"/>
      <c r="L16" s="27"/>
      <c r="M16" s="27"/>
      <c r="N16" s="27"/>
      <c r="O16" s="27"/>
      <c r="P16" s="27"/>
      <c r="Q16" s="27"/>
      <c r="R16" s="27"/>
      <c r="S16" s="27"/>
      <c r="T16" s="27"/>
      <c r="U16" s="27"/>
      <c r="V16" s="27"/>
      <c r="W16" s="27"/>
    </row>
    <row r="17" spans="1:23" s="7" customFormat="1" ht="30" x14ac:dyDescent="0.25">
      <c r="A17" s="40" t="s">
        <v>13</v>
      </c>
      <c r="B17" s="37" t="s">
        <v>39</v>
      </c>
      <c r="C17" s="23">
        <v>5</v>
      </c>
      <c r="D17" s="36"/>
      <c r="E17" s="36"/>
      <c r="F17" s="36"/>
      <c r="G17" s="36"/>
      <c r="H17" s="36"/>
      <c r="I17" s="36"/>
      <c r="J17" s="36"/>
      <c r="K17" s="36"/>
      <c r="L17" s="36"/>
      <c r="M17" s="36"/>
      <c r="N17" s="36"/>
      <c r="O17" s="36"/>
      <c r="P17" s="36"/>
      <c r="Q17" s="36"/>
      <c r="R17" s="36"/>
      <c r="S17" s="36"/>
      <c r="T17" s="36"/>
      <c r="U17" s="36"/>
      <c r="V17" s="36"/>
      <c r="W17" s="36"/>
    </row>
    <row r="18" spans="1:23" s="7" customFormat="1" ht="21" customHeight="1" x14ac:dyDescent="0.25">
      <c r="A18" s="41"/>
      <c r="B18" s="38" t="s">
        <v>32</v>
      </c>
      <c r="C18" s="23">
        <v>5</v>
      </c>
      <c r="D18" s="36"/>
      <c r="E18" s="36"/>
      <c r="F18" s="36"/>
      <c r="G18" s="36"/>
      <c r="H18" s="36"/>
      <c r="I18" s="36"/>
      <c r="J18" s="36"/>
      <c r="K18" s="36"/>
      <c r="L18" s="36"/>
      <c r="M18" s="36"/>
      <c r="N18" s="36"/>
      <c r="O18" s="36"/>
      <c r="P18" s="36"/>
      <c r="Q18" s="36"/>
      <c r="R18" s="36"/>
      <c r="S18" s="36"/>
      <c r="T18" s="36"/>
      <c r="U18" s="36"/>
      <c r="V18" s="36"/>
      <c r="W18" s="36"/>
    </row>
    <row r="19" spans="1:23" s="7" customFormat="1" ht="21" customHeight="1" x14ac:dyDescent="0.25">
      <c r="A19" s="41"/>
      <c r="B19" s="38" t="s">
        <v>40</v>
      </c>
      <c r="C19" s="23">
        <v>10</v>
      </c>
      <c r="D19" s="36"/>
      <c r="E19" s="36"/>
      <c r="F19" s="36"/>
      <c r="G19" s="36"/>
      <c r="H19" s="36"/>
      <c r="I19" s="36"/>
      <c r="J19" s="36"/>
      <c r="K19" s="36"/>
      <c r="L19" s="36"/>
      <c r="M19" s="36"/>
      <c r="N19" s="36"/>
      <c r="O19" s="36"/>
      <c r="P19" s="36"/>
      <c r="Q19" s="36"/>
      <c r="R19" s="36"/>
      <c r="S19" s="36"/>
      <c r="T19" s="36"/>
      <c r="U19" s="36"/>
      <c r="V19" s="36"/>
      <c r="W19" s="36"/>
    </row>
    <row r="20" spans="1:23" s="7" customFormat="1" ht="21" customHeight="1" x14ac:dyDescent="0.25">
      <c r="A20" s="41"/>
      <c r="B20" s="38" t="s">
        <v>33</v>
      </c>
      <c r="C20" s="23">
        <v>5</v>
      </c>
      <c r="D20" s="36"/>
      <c r="E20" s="36"/>
      <c r="F20" s="36"/>
      <c r="G20" s="36"/>
      <c r="H20" s="36"/>
      <c r="I20" s="36"/>
      <c r="J20" s="36"/>
      <c r="K20" s="36"/>
      <c r="L20" s="36"/>
      <c r="M20" s="36"/>
      <c r="N20" s="36"/>
      <c r="O20" s="36"/>
      <c r="P20" s="36"/>
      <c r="Q20" s="36"/>
      <c r="R20" s="36"/>
      <c r="S20" s="36"/>
      <c r="T20" s="36"/>
      <c r="U20" s="36"/>
      <c r="V20" s="36"/>
      <c r="W20" s="36"/>
    </row>
    <row r="21" spans="1:23" s="7" customFormat="1" ht="21" customHeight="1" x14ac:dyDescent="0.25">
      <c r="A21" s="41"/>
      <c r="B21" s="38" t="s">
        <v>41</v>
      </c>
      <c r="C21" s="23">
        <v>5</v>
      </c>
      <c r="D21" s="36"/>
      <c r="E21" s="36"/>
      <c r="F21" s="36"/>
      <c r="G21" s="36"/>
      <c r="H21" s="36"/>
      <c r="I21" s="36"/>
      <c r="J21" s="36"/>
      <c r="K21" s="36"/>
      <c r="L21" s="36"/>
      <c r="M21" s="36"/>
      <c r="N21" s="36"/>
      <c r="O21" s="36"/>
      <c r="P21" s="36"/>
      <c r="Q21" s="36"/>
      <c r="R21" s="36"/>
      <c r="S21" s="36"/>
      <c r="T21" s="36"/>
      <c r="U21" s="36"/>
      <c r="V21" s="36"/>
      <c r="W21" s="36"/>
    </row>
    <row r="22" spans="1:23" s="7" customFormat="1" ht="21" customHeight="1" x14ac:dyDescent="0.25">
      <c r="A22" s="41"/>
      <c r="B22" s="38" t="s">
        <v>42</v>
      </c>
      <c r="C22" s="23">
        <v>5</v>
      </c>
      <c r="D22" s="36"/>
      <c r="E22" s="36"/>
      <c r="F22" s="36"/>
      <c r="G22" s="36"/>
      <c r="H22" s="36"/>
      <c r="I22" s="36"/>
      <c r="J22" s="36"/>
      <c r="K22" s="36"/>
      <c r="L22" s="36"/>
      <c r="M22" s="36"/>
      <c r="N22" s="36"/>
      <c r="O22" s="36"/>
      <c r="P22" s="36"/>
      <c r="Q22" s="36"/>
      <c r="R22" s="36"/>
      <c r="S22" s="36"/>
      <c r="T22" s="36"/>
      <c r="U22" s="36"/>
      <c r="V22" s="36"/>
      <c r="W22" s="36"/>
    </row>
    <row r="23" spans="1:23" s="7" customFormat="1" ht="21" customHeight="1" x14ac:dyDescent="0.25">
      <c r="A23" s="42"/>
      <c r="B23" s="39" t="s">
        <v>35</v>
      </c>
      <c r="C23" s="23">
        <v>5</v>
      </c>
      <c r="D23" s="36"/>
      <c r="E23" s="36"/>
      <c r="F23" s="36"/>
      <c r="G23" s="36"/>
      <c r="H23" s="36"/>
      <c r="I23" s="36"/>
      <c r="J23" s="36"/>
      <c r="K23" s="36"/>
      <c r="L23" s="36"/>
      <c r="M23" s="36"/>
      <c r="N23" s="36"/>
      <c r="O23" s="36"/>
      <c r="P23" s="36"/>
      <c r="Q23" s="36"/>
      <c r="R23" s="36"/>
      <c r="S23" s="36"/>
      <c r="T23" s="36"/>
      <c r="U23" s="36"/>
      <c r="V23" s="36"/>
      <c r="W23" s="36"/>
    </row>
    <row r="24" spans="1:23" x14ac:dyDescent="0.25">
      <c r="A24" s="8" t="s">
        <v>14</v>
      </c>
      <c r="B24" s="8"/>
      <c r="C24" s="9">
        <f t="shared" ref="C24:W24" si="0">SUM(C6:C23)</f>
        <v>80</v>
      </c>
      <c r="D24" s="9">
        <f t="shared" si="0"/>
        <v>0</v>
      </c>
      <c r="E24" s="9">
        <f t="shared" si="0"/>
        <v>0</v>
      </c>
      <c r="F24" s="9">
        <f t="shared" si="0"/>
        <v>0</v>
      </c>
      <c r="G24" s="9">
        <f t="shared" si="0"/>
        <v>0</v>
      </c>
      <c r="H24" s="9">
        <f t="shared" si="0"/>
        <v>0</v>
      </c>
      <c r="I24" s="9">
        <f t="shared" si="0"/>
        <v>0</v>
      </c>
      <c r="J24" s="9">
        <f t="shared" si="0"/>
        <v>0</v>
      </c>
      <c r="K24" s="9">
        <f t="shared" si="0"/>
        <v>0</v>
      </c>
      <c r="L24" s="9">
        <f t="shared" si="0"/>
        <v>0</v>
      </c>
      <c r="M24" s="9">
        <f t="shared" si="0"/>
        <v>0</v>
      </c>
      <c r="N24" s="9">
        <f t="shared" si="0"/>
        <v>0</v>
      </c>
      <c r="O24" s="9">
        <f t="shared" si="0"/>
        <v>0</v>
      </c>
      <c r="P24" s="9">
        <f t="shared" si="0"/>
        <v>0</v>
      </c>
      <c r="Q24" s="9">
        <f t="shared" si="0"/>
        <v>0</v>
      </c>
      <c r="R24" s="9">
        <f t="shared" si="0"/>
        <v>0</v>
      </c>
      <c r="S24" s="9">
        <f t="shared" si="0"/>
        <v>0</v>
      </c>
      <c r="T24" s="9">
        <f t="shared" si="0"/>
        <v>0</v>
      </c>
      <c r="U24" s="9">
        <f t="shared" si="0"/>
        <v>0</v>
      </c>
      <c r="V24" s="9">
        <f t="shared" si="0"/>
        <v>0</v>
      </c>
      <c r="W24" s="9">
        <f t="shared" si="0"/>
        <v>0</v>
      </c>
    </row>
    <row r="26" spans="1:23" x14ac:dyDescent="0.25">
      <c r="A26" t="s">
        <v>15</v>
      </c>
      <c r="B26" t="s">
        <v>16</v>
      </c>
    </row>
    <row r="27" spans="1:23" x14ac:dyDescent="0.25">
      <c r="B27" t="s">
        <v>17</v>
      </c>
    </row>
  </sheetData>
  <sheetProtection algorithmName="SHA-512" hashValue="htVlwI2HTLGu7ngYMzf9DKS/FlyUdT20/57lu5cvXHJqFaqS9BB4i+t3HbHwnoISQ6rna7LqhKSJgM/WmCFDWQ==" saltValue="nxJqPcrVQHO4kCIgJArXKA==" spinCount="100000" sheet="1" objects="1" scenarios="1" selectLockedCells="1"/>
  <mergeCells count="28">
    <mergeCell ref="A3:B3"/>
    <mergeCell ref="A1:B1"/>
    <mergeCell ref="A6:B6"/>
    <mergeCell ref="A7:A10"/>
    <mergeCell ref="A12:A15"/>
    <mergeCell ref="A17:A23"/>
    <mergeCell ref="A16:B16"/>
    <mergeCell ref="A11:B11"/>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W10">
    <cfRule type="expression" dxfId="66" priority="220">
      <formula>D7&gt;$C7</formula>
    </cfRule>
  </conditionalFormatting>
  <conditionalFormatting sqref="W7">
    <cfRule type="expression" dxfId="65" priority="201">
      <formula>W7&gt;$C7</formula>
    </cfRule>
  </conditionalFormatting>
  <conditionalFormatting sqref="E7">
    <cfRule type="expression" dxfId="64" priority="219">
      <formula>E7&gt;$C7</formula>
    </cfRule>
  </conditionalFormatting>
  <conditionalFormatting sqref="F7">
    <cfRule type="expression" dxfId="63" priority="218">
      <formula>F7&gt;$C7</formula>
    </cfRule>
  </conditionalFormatting>
  <conditionalFormatting sqref="G7">
    <cfRule type="expression" dxfId="62" priority="217">
      <formula>G7&gt;$C7</formula>
    </cfRule>
  </conditionalFormatting>
  <conditionalFormatting sqref="H7">
    <cfRule type="expression" dxfId="61" priority="216">
      <formula>H7&gt;$C7</formula>
    </cfRule>
  </conditionalFormatting>
  <conditionalFormatting sqref="I7">
    <cfRule type="expression" dxfId="60" priority="215">
      <formula>I7&gt;$C7</formula>
    </cfRule>
  </conditionalFormatting>
  <conditionalFormatting sqref="J7">
    <cfRule type="expression" dxfId="59" priority="214">
      <formula>J7&gt;$C7</formula>
    </cfRule>
  </conditionalFormatting>
  <conditionalFormatting sqref="K7">
    <cfRule type="expression" dxfId="58" priority="213">
      <formula>K7&gt;$C7</formula>
    </cfRule>
  </conditionalFormatting>
  <conditionalFormatting sqref="L7">
    <cfRule type="expression" dxfId="57" priority="212">
      <formula>L7&gt;$C7</formula>
    </cfRule>
  </conditionalFormatting>
  <conditionalFormatting sqref="M7">
    <cfRule type="expression" dxfId="56" priority="211">
      <formula>M7&gt;$C7</formula>
    </cfRule>
  </conditionalFormatting>
  <conditionalFormatting sqref="N7">
    <cfRule type="expression" dxfId="55" priority="210">
      <formula>N7&gt;$C7</formula>
    </cfRule>
  </conditionalFormatting>
  <conditionalFormatting sqref="O7">
    <cfRule type="expression" dxfId="54" priority="209">
      <formula>O7&gt;$C7</formula>
    </cfRule>
  </conditionalFormatting>
  <conditionalFormatting sqref="P7">
    <cfRule type="expression" dxfId="53" priority="208">
      <formula>P7&gt;$C7</formula>
    </cfRule>
  </conditionalFormatting>
  <conditionalFormatting sqref="Q7">
    <cfRule type="expression" dxfId="52" priority="207">
      <formula>Q7&gt;$C7</formula>
    </cfRule>
  </conditionalFormatting>
  <conditionalFormatting sqref="R7">
    <cfRule type="expression" dxfId="51" priority="206">
      <formula>R7&gt;$C7</formula>
    </cfRule>
  </conditionalFormatting>
  <conditionalFormatting sqref="S7">
    <cfRule type="expression" dxfId="50" priority="205">
      <formula>S7&gt;$C7</formula>
    </cfRule>
  </conditionalFormatting>
  <conditionalFormatting sqref="T7">
    <cfRule type="expression" dxfId="49" priority="204">
      <formula>T7&gt;$C7</formula>
    </cfRule>
  </conditionalFormatting>
  <conditionalFormatting sqref="U7">
    <cfRule type="expression" dxfId="48" priority="203">
      <formula>U7&gt;$C7</formula>
    </cfRule>
  </conditionalFormatting>
  <conditionalFormatting sqref="V7">
    <cfRule type="expression" dxfId="47" priority="20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11">
    <cfRule type="expression" dxfId="44" priority="178">
      <formula>D11&gt;$C11</formula>
    </cfRule>
  </conditionalFormatting>
  <conditionalFormatting sqref="E11:W11">
    <cfRule type="expression" dxfId="43" priority="177">
      <formula>E11&gt;$C11</formula>
    </cfRule>
  </conditionalFormatting>
  <conditionalFormatting sqref="D16">
    <cfRule type="expression" dxfId="42" priority="176">
      <formula>D16&gt;$C16</formula>
    </cfRule>
  </conditionalFormatting>
  <conditionalFormatting sqref="E16:W16">
    <cfRule type="expression" dxfId="41" priority="175">
      <formula>E16&gt;$C16</formula>
    </cfRule>
  </conditionalFormatting>
  <conditionalFormatting sqref="D12:W15">
    <cfRule type="expression" dxfId="40" priority="160">
      <formula>D12&gt;$C12</formula>
    </cfRule>
  </conditionalFormatting>
  <conditionalFormatting sqref="W12">
    <cfRule type="expression" dxfId="39" priority="141">
      <formula>W12&gt;$C12</formula>
    </cfRule>
  </conditionalFormatting>
  <conditionalFormatting sqref="E12">
    <cfRule type="expression" dxfId="38" priority="159">
      <formula>E12&gt;$C12</formula>
    </cfRule>
  </conditionalFormatting>
  <conditionalFormatting sqref="F12">
    <cfRule type="expression" dxfId="37" priority="158">
      <formula>F12&gt;$C12</formula>
    </cfRule>
  </conditionalFormatting>
  <conditionalFormatting sqref="G12">
    <cfRule type="expression" dxfId="36" priority="157">
      <formula>G12&gt;$C12</formula>
    </cfRule>
  </conditionalFormatting>
  <conditionalFormatting sqref="H12">
    <cfRule type="expression" dxfId="35" priority="156">
      <formula>H12&gt;$C12</formula>
    </cfRule>
  </conditionalFormatting>
  <conditionalFormatting sqref="I12">
    <cfRule type="expression" dxfId="34" priority="155">
      <formula>I12&gt;$C12</formula>
    </cfRule>
  </conditionalFormatting>
  <conditionalFormatting sqref="J12">
    <cfRule type="expression" dxfId="33" priority="154">
      <formula>J12&gt;$C12</formula>
    </cfRule>
  </conditionalFormatting>
  <conditionalFormatting sqref="K12">
    <cfRule type="expression" dxfId="32" priority="153">
      <formula>K12&gt;$C12</formula>
    </cfRule>
  </conditionalFormatting>
  <conditionalFormatting sqref="L12">
    <cfRule type="expression" dxfId="31" priority="152">
      <formula>L12&gt;$C12</formula>
    </cfRule>
  </conditionalFormatting>
  <conditionalFormatting sqref="M12">
    <cfRule type="expression" dxfId="30" priority="151">
      <formula>M12&gt;$C12</formula>
    </cfRule>
  </conditionalFormatting>
  <conditionalFormatting sqref="N12">
    <cfRule type="expression" dxfId="29" priority="150">
      <formula>N12&gt;$C12</formula>
    </cfRule>
  </conditionalFormatting>
  <conditionalFormatting sqref="O12">
    <cfRule type="expression" dxfId="28" priority="149">
      <formula>O12&gt;$C12</formula>
    </cfRule>
  </conditionalFormatting>
  <conditionalFormatting sqref="P12">
    <cfRule type="expression" dxfId="27" priority="148">
      <formula>P12&gt;$C12</formula>
    </cfRule>
  </conditionalFormatting>
  <conditionalFormatting sqref="Q12">
    <cfRule type="expression" dxfId="26" priority="147">
      <formula>Q12&gt;$C12</formula>
    </cfRule>
  </conditionalFormatting>
  <conditionalFormatting sqref="R12">
    <cfRule type="expression" dxfId="25" priority="146">
      <formula>R12&gt;$C12</formula>
    </cfRule>
  </conditionalFormatting>
  <conditionalFormatting sqref="S12">
    <cfRule type="expression" dxfId="24" priority="145">
      <formula>S12&gt;$C12</formula>
    </cfRule>
  </conditionalFormatting>
  <conditionalFormatting sqref="T12">
    <cfRule type="expression" dxfId="23" priority="144">
      <formula>T12&gt;$C12</formula>
    </cfRule>
  </conditionalFormatting>
  <conditionalFormatting sqref="U12">
    <cfRule type="expression" dxfId="22" priority="143">
      <formula>U12&gt;$C12</formula>
    </cfRule>
  </conditionalFormatting>
  <conditionalFormatting sqref="V12">
    <cfRule type="expression" dxfId="21" priority="142">
      <formula>V12&gt;$C12</formula>
    </cfRule>
  </conditionalFormatting>
  <conditionalFormatting sqref="D17:W23">
    <cfRule type="expression" dxfId="20" priority="140">
      <formula>D17&gt;$C17</formula>
    </cfRule>
  </conditionalFormatting>
  <conditionalFormatting sqref="W17">
    <cfRule type="expression" dxfId="19" priority="121">
      <formula>W17&gt;$C17</formula>
    </cfRule>
  </conditionalFormatting>
  <conditionalFormatting sqref="E17">
    <cfRule type="expression" dxfId="18" priority="139">
      <formula>E17&gt;$C17</formula>
    </cfRule>
  </conditionalFormatting>
  <conditionalFormatting sqref="F17">
    <cfRule type="expression" dxfId="17" priority="138">
      <formula>F17&gt;$C17</formula>
    </cfRule>
  </conditionalFormatting>
  <conditionalFormatting sqref="G17">
    <cfRule type="expression" dxfId="16" priority="137">
      <formula>G17&gt;$C17</formula>
    </cfRule>
  </conditionalFormatting>
  <conditionalFormatting sqref="H17">
    <cfRule type="expression" dxfId="15" priority="136">
      <formula>H17&gt;$C17</formula>
    </cfRule>
  </conditionalFormatting>
  <conditionalFormatting sqref="I17">
    <cfRule type="expression" dxfId="14" priority="135">
      <formula>I17&gt;$C17</formula>
    </cfRule>
  </conditionalFormatting>
  <conditionalFormatting sqref="J17">
    <cfRule type="expression" dxfId="13" priority="134">
      <formula>J17&gt;$C17</formula>
    </cfRule>
  </conditionalFormatting>
  <conditionalFormatting sqref="K17">
    <cfRule type="expression" dxfId="12" priority="133">
      <formula>K17&gt;$C17</formula>
    </cfRule>
  </conditionalFormatting>
  <conditionalFormatting sqref="L17">
    <cfRule type="expression" dxfId="11" priority="132">
      <formula>L17&gt;$C17</formula>
    </cfRule>
  </conditionalFormatting>
  <conditionalFormatting sqref="M17">
    <cfRule type="expression" dxfId="10" priority="131">
      <formula>M17&gt;$C17</formula>
    </cfRule>
  </conditionalFormatting>
  <conditionalFormatting sqref="N17">
    <cfRule type="expression" dxfId="9" priority="130">
      <formula>N17&gt;$C17</formula>
    </cfRule>
  </conditionalFormatting>
  <conditionalFormatting sqref="O17">
    <cfRule type="expression" dxfId="8" priority="129">
      <formula>O17&gt;$C17</formula>
    </cfRule>
  </conditionalFormatting>
  <conditionalFormatting sqref="P17">
    <cfRule type="expression" dxfId="7" priority="128">
      <formula>P17&gt;$C17</formula>
    </cfRule>
  </conditionalFormatting>
  <conditionalFormatting sqref="Q17">
    <cfRule type="expression" dxfId="6" priority="127">
      <formula>Q17&gt;$C17</formula>
    </cfRule>
  </conditionalFormatting>
  <conditionalFormatting sqref="R17">
    <cfRule type="expression" dxfId="5" priority="126">
      <formula>R17&gt;$C17</formula>
    </cfRule>
  </conditionalFormatting>
  <conditionalFormatting sqref="S17">
    <cfRule type="expression" dxfId="4" priority="125">
      <formula>S17&gt;$C17</formula>
    </cfRule>
  </conditionalFormatting>
  <conditionalFormatting sqref="T17">
    <cfRule type="expression" dxfId="3" priority="124">
      <formula>T17&gt;$C17</formula>
    </cfRule>
  </conditionalFormatting>
  <conditionalFormatting sqref="U17">
    <cfRule type="expression" dxfId="2" priority="123">
      <formula>U17&gt;$C17</formula>
    </cfRule>
  </conditionalFormatting>
  <conditionalFormatting sqref="V17">
    <cfRule type="expression" dxfId="1" priority="122">
      <formula>V17&gt;$C17</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7"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5N3345 Hairdressing Theory and Practice</v>
      </c>
    </row>
    <row r="6" spans="1:9" x14ac:dyDescent="0.25">
      <c r="A6" s="16" t="s">
        <v>7</v>
      </c>
      <c r="B6" s="16" t="s">
        <v>9</v>
      </c>
      <c r="C6" s="16" t="s">
        <v>8</v>
      </c>
      <c r="D6" s="17" t="s">
        <v>20</v>
      </c>
      <c r="E6" s="17" t="s">
        <v>27</v>
      </c>
      <c r="F6" s="17" t="s">
        <v>28</v>
      </c>
      <c r="G6" s="17" t="s">
        <v>21</v>
      </c>
      <c r="H6" s="17" t="s">
        <v>22</v>
      </c>
      <c r="I6" s="17" t="s">
        <v>23</v>
      </c>
    </row>
    <row r="7" spans="1:9" ht="23.25" customHeight="1" x14ac:dyDescent="0.25">
      <c r="A7" s="20">
        <v>1</v>
      </c>
      <c r="B7" s="21" t="str">
        <f>IF(Learners!C11="","",Learners!C11)</f>
        <v/>
      </c>
      <c r="C7" s="21" t="str">
        <f>IF(Learners!D28="","",Learners!D28)</f>
        <v/>
      </c>
      <c r="D7" s="20" t="str">
        <f>IF(Learners!D$11="","",Learners!D$11)</f>
        <v/>
      </c>
      <c r="E7" s="20">
        <f>'Exam Theory'!$D$27</f>
        <v>0</v>
      </c>
      <c r="F7" s="20">
        <f>'Exam Practical'!$D$24</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'Exam Theory'!$E$27</f>
        <v>0</v>
      </c>
      <c r="F8" s="23">
        <f>'Exam Practical'!$E$24</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'Exam Theory'!$F$27</f>
        <v>0</v>
      </c>
      <c r="F9" s="20">
        <f>'Exam Practical'!$F$24</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'Exam Theory'!$G$27</f>
        <v>0</v>
      </c>
      <c r="F10" s="23">
        <f>'Exam Practical'!$G$24</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'Exam Theory'!$H$27</f>
        <v>0</v>
      </c>
      <c r="F11" s="20">
        <f>'Exam Practical'!$H$24</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'Exam Theory'!$I$27</f>
        <v>0</v>
      </c>
      <c r="F12" s="23">
        <f>'Exam Practical'!$I$24</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'Exam Theory'!$J$27</f>
        <v>0</v>
      </c>
      <c r="F13" s="20">
        <f>'Exam Practical'!$J$24</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'Exam Theory'!$K$27</f>
        <v>0</v>
      </c>
      <c r="F14" s="23">
        <f>'Exam Practical'!$K$24</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'Exam Theory'!$L$27</f>
        <v>0</v>
      </c>
      <c r="F15" s="20">
        <f>'Exam Practical'!$L$24</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'Exam Theory'!$M$27</f>
        <v>0</v>
      </c>
      <c r="F16" s="23">
        <f>'Exam Practical'!$M$24</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'Exam Theory'!$N$27</f>
        <v>0</v>
      </c>
      <c r="F17" s="20">
        <f>'Exam Practical'!$N$24</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'Exam Theory'!$O$27</f>
        <v>0</v>
      </c>
      <c r="F18" s="23">
        <f>'Exam Practical'!$O$24</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'Exam Theory'!$P$27</f>
        <v>0</v>
      </c>
      <c r="F19" s="20">
        <f>'Exam Practical'!$P$24</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'Exam Theory'!$Q$27</f>
        <v>0</v>
      </c>
      <c r="F20" s="23">
        <f>'Exam Practical'!$Q$24</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'Exam Theory'!$R$27</f>
        <v>0</v>
      </c>
      <c r="F21" s="20">
        <f>'Exam Practical'!$R$24</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'Exam Theory'!$S$27</f>
        <v>0</v>
      </c>
      <c r="F22" s="23">
        <f>'Exam Practical'!$S$24</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'Exam Theory'!$T$27</f>
        <v>0</v>
      </c>
      <c r="F23" s="20">
        <f>'Exam Practical'!$T$24</f>
        <v>0</v>
      </c>
      <c r="G23" s="20" t="str">
        <f t="shared" si="0"/>
        <v/>
      </c>
      <c r="H23" s="20" t="str">
        <f t="shared" si="1"/>
        <v/>
      </c>
      <c r="I23" s="22"/>
    </row>
    <row r="24" spans="1:9" ht="23.25" customHeight="1" x14ac:dyDescent="0.25">
      <c r="A24" s="23">
        <v>18</v>
      </c>
      <c r="B24" s="24" t="str">
        <f>IF(Learners!C28="","",Learners!C28)</f>
        <v/>
      </c>
      <c r="C24" s="24" t="str">
        <f>IF(Learners!B28="","",Learners!B28)</f>
        <v/>
      </c>
      <c r="D24" s="23"/>
      <c r="E24" s="23">
        <f>'Exam Theory'!$U$27</f>
        <v>0</v>
      </c>
      <c r="F24" s="23">
        <f>'Exam Practical'!$U$24</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'Exam Theory'!$V$27</f>
        <v>0</v>
      </c>
      <c r="F25" s="20">
        <f>'Exam Practical'!$V$24</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'Exam Theory'!$W$27</f>
        <v>0</v>
      </c>
      <c r="F26" s="23">
        <f>'Exam Practical'!$W$24</f>
        <v>0</v>
      </c>
      <c r="G26" s="23" t="str">
        <f t="shared" si="0"/>
        <v/>
      </c>
      <c r="H26" s="19" t="str">
        <f t="shared" si="1"/>
        <v/>
      </c>
      <c r="I26" s="25"/>
    </row>
    <row r="27" spans="1:9" x14ac:dyDescent="0.25">
      <c r="I27" s="18"/>
    </row>
    <row r="28" spans="1:9" ht="29.25" customHeight="1" x14ac:dyDescent="0.25">
      <c r="A28" s="48" t="s">
        <v>24</v>
      </c>
      <c r="B28" s="49"/>
      <c r="C28" s="49"/>
      <c r="D28" s="49"/>
      <c r="E28" s="49"/>
      <c r="F28" s="49"/>
      <c r="G28" s="49"/>
      <c r="H28" s="49"/>
      <c r="I28" s="49"/>
    </row>
    <row r="29" spans="1:9" ht="30" customHeight="1" x14ac:dyDescent="0.25">
      <c r="A29" s="32" t="s">
        <v>25</v>
      </c>
      <c r="B29" s="33"/>
      <c r="C29" s="33"/>
      <c r="D29" s="33"/>
      <c r="E29" s="33"/>
      <c r="F29" s="33"/>
      <c r="G29" s="33"/>
      <c r="H29" s="33"/>
      <c r="I29" s="33"/>
    </row>
    <row r="30" spans="1:9" x14ac:dyDescent="0.25">
      <c r="B30" s="7"/>
    </row>
  </sheetData>
  <sheetProtection algorithmName="SHA-512" hashValue="xIjxk3JjUrVfyjYGSt9IaM6NTuXlcuBdav1TdVSVO/cyW3fbXQ5pSoerciIYB//3nfwUrlYZXjR89Taew0F2aw==" saltValue="PBDrwi792vxr5o3csgSzlA=="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dcmitype/"/>
    <ds:schemaRef ds:uri="http://purl.org/dc/elements/1.1/"/>
    <ds:schemaRef ds:uri="http://www.w3.org/XML/1998/namespace"/>
    <ds:schemaRef ds:uri="80ce844a-3414-47bc-be42-35076de08631"/>
    <ds:schemaRef ds:uri="http://schemas.microsoft.com/office/infopath/2007/PartnerControls"/>
    <ds:schemaRef ds:uri="http://schemas.microsoft.com/office/2006/metadata/properties"/>
    <ds:schemaRef ds:uri="8a304dd5-7e6f-40be-acfb-5410e2b167fb"/>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 Theory</vt:lpstr>
      <vt:lpstr>Exam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2020-10-14T12:07:03Z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