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1570" windowHeight="8085" activeTab="3"/>
  </bookViews>
  <sheets>
    <sheet name="Learners" sheetId="1" r:id="rId1"/>
    <sheet name="Exam" sheetId="7"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8" i="8" l="1"/>
  <c r="F26" i="6" s="1"/>
  <c r="V28" i="8"/>
  <c r="F25" i="6" s="1"/>
  <c r="U28" i="8"/>
  <c r="F24" i="6" s="1"/>
  <c r="T28" i="8"/>
  <c r="F23" i="6" s="1"/>
  <c r="S28" i="8"/>
  <c r="F22" i="6" s="1"/>
  <c r="R28" i="8"/>
  <c r="F21" i="6" s="1"/>
  <c r="Q28" i="8"/>
  <c r="F20" i="6" s="1"/>
  <c r="P28" i="8"/>
  <c r="F19" i="6" s="1"/>
  <c r="O28" i="8"/>
  <c r="F18" i="6" s="1"/>
  <c r="N28" i="8"/>
  <c r="F17" i="6" s="1"/>
  <c r="M28" i="8"/>
  <c r="F16" i="6" s="1"/>
  <c r="L28" i="8"/>
  <c r="F15" i="6" s="1"/>
  <c r="K28" i="8"/>
  <c r="F14" i="6" s="1"/>
  <c r="J28" i="8"/>
  <c r="F13" i="6" s="1"/>
  <c r="I28" i="8"/>
  <c r="F12" i="6" s="1"/>
  <c r="H28" i="8"/>
  <c r="F11" i="6" s="1"/>
  <c r="G28" i="8"/>
  <c r="F10" i="6" s="1"/>
  <c r="F28" i="8"/>
  <c r="F9" i="6" s="1"/>
  <c r="E28" i="8"/>
  <c r="F8" i="6" s="1"/>
  <c r="D28" i="8"/>
  <c r="F7" i="6" s="1"/>
  <c r="C28" i="8"/>
  <c r="W2" i="8"/>
  <c r="V2" i="8"/>
  <c r="U2" i="8"/>
  <c r="T2" i="8"/>
  <c r="S2" i="8"/>
  <c r="R2" i="8"/>
  <c r="Q2" i="8"/>
  <c r="P2" i="8"/>
  <c r="O2" i="8"/>
  <c r="N2" i="8"/>
  <c r="M2" i="8"/>
  <c r="L2" i="8"/>
  <c r="K2" i="8"/>
  <c r="J2" i="8"/>
  <c r="I2" i="8"/>
  <c r="H2" i="8"/>
  <c r="G2" i="8"/>
  <c r="F2" i="8"/>
  <c r="E2" i="8"/>
  <c r="D2" i="8"/>
  <c r="A1" i="8"/>
  <c r="W21" i="7"/>
  <c r="E26" i="6" s="1"/>
  <c r="V21" i="7"/>
  <c r="E25" i="6" s="1"/>
  <c r="U21" i="7"/>
  <c r="E24" i="6" s="1"/>
  <c r="T21" i="7"/>
  <c r="E23" i="6" s="1"/>
  <c r="S21" i="7"/>
  <c r="E22" i="6" s="1"/>
  <c r="R21" i="7"/>
  <c r="E21" i="6" s="1"/>
  <c r="Q21" i="7"/>
  <c r="E20" i="6" s="1"/>
  <c r="P21" i="7"/>
  <c r="E19" i="6" s="1"/>
  <c r="O21" i="7"/>
  <c r="E18" i="6" s="1"/>
  <c r="N21" i="7"/>
  <c r="E17" i="6" s="1"/>
  <c r="M21" i="7"/>
  <c r="E16" i="6" s="1"/>
  <c r="L21" i="7"/>
  <c r="E15" i="6" s="1"/>
  <c r="K21" i="7"/>
  <c r="E14" i="6" s="1"/>
  <c r="J21" i="7"/>
  <c r="E13" i="6" s="1"/>
  <c r="I21" i="7"/>
  <c r="E12" i="6" s="1"/>
  <c r="H21" i="7"/>
  <c r="E11" i="6" s="1"/>
  <c r="G21" i="7"/>
  <c r="E10" i="6" s="1"/>
  <c r="F21" i="7"/>
  <c r="E9" i="6" s="1"/>
  <c r="E21" i="7"/>
  <c r="E8" i="6" s="1"/>
  <c r="D21" i="7"/>
  <c r="E7" i="6" s="1"/>
  <c r="C21"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<sst xmlns="http://schemas.openxmlformats.org/spreadsheetml/2006/main" count="91" uniqueCount="64">
  <si>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</si>
  <si>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</si>
  <si>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</si>
  <si>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</si>
  <si>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</si>
  <si>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</si>
  <si>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</si>
  <si>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</si>
  <si>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</si>
  <si>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</si>
  <si>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</si>
  <si>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</si>
  <si>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</si>
  <si>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</si>
  <si>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</si>
  <si>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</si>
  <si>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</si>
  <si>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</si>
  <si>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</si>
  <si>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</si>
  <si>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</si>
  <si>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</si>
  <si>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</si>
  <si>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</si>
  <si>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</si>
  <si>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</si>
  <si>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</si>
  <si>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</si>
  <si>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5N2929 Networking Essentials</t>
  </si>
  <si>
    <t>Skills Demonstration (Practical) 70%</t>
  </si>
  <si>
    <t>Connect two or more digital devices together using private, non-routable IPv4 addressing and test connectivity using diagnostic tools</t>
  </si>
  <si>
    <t>Skills Demonstration 2: (LOs 7, 9, 10)</t>
  </si>
  <si>
    <t>Skills Demonstration 1: (LOs 4,7,10)</t>
  </si>
  <si>
    <t>Build and deploy a simple wired LAN to include one or more hybrid systems and at least one wireless device</t>
  </si>
  <si>
    <t>Skills Demonstration 3: (LO 8)</t>
  </si>
  <si>
    <t>Implement and manage a network resource</t>
  </si>
  <si>
    <t>Examination Theory 30%</t>
  </si>
  <si>
    <t>Section B: Structured Question</t>
  </si>
  <si>
    <t>Section C: Structured Question</t>
  </si>
  <si>
    <t xml:space="preserve"> - configure IPv4 addresses and subnet masks on all devices</t>
  </si>
  <si>
    <t xml:space="preserve"> - physically connect all devices together</t>
  </si>
  <si>
    <t xml:space="preserve"> - perform a test for basic connectivity amongst client systems</t>
  </si>
  <si>
    <t xml:space="preserve"> - troubleshoot connectivity problems</t>
  </si>
  <si>
    <t xml:space="preserve"> - correctly document all procedures</t>
  </si>
  <si>
    <t xml:space="preserve"> - connect wired devices using a switch and/or router over ethernet</t>
  </si>
  <si>
    <t xml:space="preserve"> - establish a primary workgroup/homegroup for the LAN</t>
  </si>
  <si>
    <t xml:space="preserve"> - add one wireless client device to the workgroup/homegroup</t>
  </si>
  <si>
    <t xml:space="preserve"> - add one hybrid system to the workgroup/homegroup</t>
  </si>
  <si>
    <t xml:space="preserve"> - correctly document all procedures/issues encountered</t>
  </si>
  <si>
    <t xml:space="preserve"> - create workgroup based user and group accounts</t>
  </si>
  <si>
    <t xml:space="preserve"> - create a shared workgroup resource (e.g. folder, printer…)</t>
  </si>
  <si>
    <t xml:space="preserve"> - secure access to the shared resource via a control list (ACL)</t>
  </si>
  <si>
    <t xml:space="preserve"> - test access to the shared resource</t>
  </si>
  <si>
    <t>Section A: 10 Short Questions                                                                               All questions carry equal marks</t>
  </si>
  <si>
    <t>Question No.: 1</t>
  </si>
  <si>
    <t>Question No.: 2</t>
  </si>
  <si>
    <t>Question No.: 3</t>
  </si>
  <si>
    <t>Question No.: 4</t>
  </si>
  <si>
    <t>Question No.: 5</t>
  </si>
  <si>
    <t>Question No.: 6</t>
  </si>
  <si>
    <t>Question No.: 7</t>
  </si>
  <si>
    <t>Question No.: 8</t>
  </si>
  <si>
    <t>Question No.: 9</t>
  </si>
  <si>
    <t>Question No.: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</si>
</sst>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thin">
        <color auto="1"/>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6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0" xfId="0" applyFill="1"/>
    <xf numFmtId="0" fontId="0" fillId="0" borderId="7" xfId="0"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0" fillId="0" borderId="2" xfId="0" applyBorder="1" applyAlignment="1">
      <alignment vertical="center" wrapText="1"/>
    </xf>
    <xf numFmtId="0" fontId="9" fillId="0" borderId="3" xfId="0" applyFont="1" applyBorder="1" applyAlignment="1">
      <alignment horizontal="right" vertical="center"/>
    </xf>
    <xf numFmtId="0" fontId="9" fillId="0" borderId="6" xfId="0" applyFont="1" applyBorder="1" applyAlignment="1">
      <alignment horizontal="right" vertical="center"/>
    </xf>
    <xf numFmtId="0" fontId="1" fillId="3" borderId="4" xfId="0" applyFont="1" applyFill="1" applyBorder="1" applyAlignment="1" applyProtection="1">
      <alignment vertical="center"/>
    </xf>
    <xf numFmtId="0" fontId="0" fillId="3" borderId="4" xfId="0" applyFill="1" applyBorder="1" applyAlignment="1" applyProtection="1">
      <alignment vertical="center"/>
    </xf>
    <xf numFmtId="0" fontId="0" fillId="3" borderId="4" xfId="0" applyFill="1" applyBorder="1" applyAlignment="1" applyProtection="1">
      <alignment horizontal="center" vertical="center"/>
    </xf>
    <xf numFmtId="164" fontId="0" fillId="3" borderId="1" xfId="0" applyNumberFormat="1" applyFill="1" applyBorder="1" applyAlignment="1" applyProtection="1">
      <alignment horizontal="center" vertical="center"/>
    </xf>
    <xf numFmtId="0" fontId="0" fillId="0" borderId="0" xfId="0" applyAlignment="1" applyProtection="1">
      <alignment vertical="center"/>
    </xf>
    <xf numFmtId="164" fontId="0" fillId="0" borderId="1" xfId="0" applyNumberFormat="1" applyBorder="1" applyAlignment="1" applyProtection="1">
      <alignment vertical="center"/>
      <protection locked="0"/>
    </xf>
    <xf numFmtId="0" fontId="0" fillId="0" borderId="1" xfId="0" applyBorder="1" applyAlignment="1">
      <alignment vertical="center" wrapText="1"/>
    </xf>
    <xf numFmtId="0" fontId="1" fillId="3" borderId="10" xfId="0" applyFont="1" applyFill="1" applyBorder="1" applyAlignment="1" applyProtection="1">
      <alignment vertical="center"/>
    </xf>
    <xf numFmtId="0" fontId="1" fillId="2" borderId="5" xfId="0" applyFont="1" applyFill="1" applyBorder="1" applyAlignment="1">
      <alignment vertical="center"/>
    </xf>
    <xf numFmtId="0" fontId="0" fillId="2" borderId="5" xfId="0" applyFill="1" applyBorder="1"/>
    <xf numFmtId="0" fontId="1" fillId="2" borderId="5" xfId="0" applyFont="1" applyFill="1" applyBorder="1" applyAlignment="1">
      <alignment horizontal="center" vertical="center" wrapText="1"/>
    </xf>
    <xf numFmtId="0" fontId="0" fillId="0" borderId="0" xfId="0" applyBorder="1" applyAlignment="1" applyProtection="1">
      <alignment vertical="center"/>
    </xf>
    <xf numFmtId="0" fontId="0" fillId="0" borderId="0" xfId="0" applyFill="1" applyAlignment="1">
      <alignment vertical="center"/>
    </xf>
    <xf numFmtId="0" fontId="9" fillId="0" borderId="0" xfId="0" applyFont="1" applyAlignment="1">
      <alignment horizontal="right" vertical="center"/>
    </xf>
    <xf numFmtId="0" fontId="0" fillId="0" borderId="10" xfId="0" applyBorder="1" applyAlignment="1">
      <alignment horizontal="left" vertical="center" wrapText="1" indent="2"/>
    </xf>
    <xf numFmtId="0" fontId="0" fillId="0" borderId="9" xfId="0" applyBorder="1" applyAlignment="1">
      <alignment horizontal="left" vertical="center" wrapText="1" indent="2"/>
    </xf>
    <xf numFmtId="0" fontId="0" fillId="3" borderId="1" xfId="0" applyFill="1" applyBorder="1" applyAlignment="1" applyProtection="1">
      <alignment horizontal="center" vertical="center"/>
    </xf>
    <xf numFmtId="0" fontId="0" fillId="0" borderId="1" xfId="0" applyFill="1" applyBorder="1" applyAlignment="1" applyProtection="1">
      <alignment horizontal="center"/>
    </xf>
    <xf numFmtId="164" fontId="0" fillId="0" borderId="1" xfId="0" applyNumberFormat="1" applyFill="1" applyBorder="1" applyAlignment="1" applyProtection="1">
      <alignment vertical="center"/>
    </xf>
    <xf numFmtId="0" fontId="0" fillId="0" borderId="1" xfId="0" applyFill="1" applyBorder="1" applyAlignment="1" applyProtection="1">
      <alignment horizontal="center" vertical="center"/>
    </xf>
    <xf numFmtId="164" fontId="0" fillId="0" borderId="1" xfId="0" applyNumberFormat="1" applyFill="1" applyBorder="1" applyAlignment="1" applyProtection="1">
      <alignment horizontal="center" vertical="center"/>
    </xf>
    <xf numFmtId="0" fontId="0" fillId="0" borderId="0" xfId="0" applyFill="1" applyAlignment="1" applyProtection="1">
      <alignment vertical="center"/>
    </xf>
    <xf numFmtId="0" fontId="9" fillId="0" borderId="1" xfId="0" applyFont="1" applyBorder="1" applyAlignment="1">
      <alignment horizontal="center" vertical="center"/>
    </xf>
    <xf numFmtId="0" fontId="1" fillId="0" borderId="11" xfId="0" applyFont="1" applyFill="1" applyBorder="1" applyAlignment="1" applyProtection="1">
      <alignment wrapText="1"/>
    </xf>
    <xf numFmtId="0" fontId="1" fillId="0" borderId="0" xfId="0" applyFont="1" applyFill="1" applyBorder="1" applyAlignment="1" applyProtection="1">
      <alignment vertical="center" wrapText="1"/>
    </xf>
    <xf numFmtId="0" fontId="1" fillId="0" borderId="1" xfId="0" applyFont="1" applyFill="1" applyBorder="1" applyAlignment="1" applyProtection="1">
      <alignment vertical="center" wrapText="1"/>
    </xf>
    <xf numFmtId="0" fontId="9" fillId="0" borderId="1" xfId="0" applyFont="1" applyBorder="1" applyAlignment="1">
      <alignment horizontal="right" vertical="center"/>
    </xf>
    <xf numFmtId="0" fontId="1" fillId="3" borderId="4" xfId="0" applyFont="1" applyFill="1" applyBorder="1" applyAlignment="1" applyProtection="1">
      <alignment horizontal="left" vertical="center" wrapText="1"/>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15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oJ99KZVtrkE14yFCaeJwMs1dAo/iMfhp+4eA/MNH6voP3tY0lcEVykWYOxJgcJk2gyx/WSvw5rQKd67vfqgDaw==" saltValue="9XNCD9iXExY/Wqae49gl0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4"/>
  <sheetViews>
    <sheetView workbookViewId="0">
      <pane xSplit="2" ySplit="5" topLeftCell="C6" activePane="bottomRight" state="frozen"/>
      <selection pane="topRight" activeCell="C1" sqref="C1"/>
      <selection pane="bottomLeft" activeCell="A6" sqref="A6"/>
      <selection pane="bottomRight" activeCell="E9" sqref="E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5N2929 Networking Essentials</v>
      </c>
    </row>
    <row r="2" spans="1:23" x14ac:dyDescent="0.25">
      <c r="D2" s="29" t="str">
        <f>Learners!$C11&amp;", "&amp;Learners!$B11</f>
        <v xml:space="preserve">, </v>
      </c>
      <c r="E2" s="29" t="str">
        <f>Learners!$C12&amp;", "&amp;Learners!$B12</f>
        <v xml:space="preserve">, </v>
      </c>
      <c r="F2" s="29" t="str">
        <f>Learners!$C13&amp;", "&amp;Learners!$B13</f>
        <v xml:space="preserve">, </v>
      </c>
      <c r="G2" s="29" t="str">
        <f>Learners!$C14&amp;", "&amp;Learners!$B14</f>
        <v xml:space="preserve">, </v>
      </c>
      <c r="H2" s="29" t="str">
        <f>Learners!$C15&amp;", "&amp;Learners!$B15</f>
        <v xml:space="preserve">, </v>
      </c>
      <c r="I2" s="29" t="str">
        <f>Learners!$C16&amp;", "&amp;Learners!$B16</f>
        <v xml:space="preserve">, </v>
      </c>
      <c r="J2" s="29" t="str">
        <f>Learners!$C17&amp;", "&amp;Learners!$B17</f>
        <v xml:space="preserve">, </v>
      </c>
      <c r="K2" s="29" t="str">
        <f>Learners!$C18&amp;", "&amp;Learners!$B18</f>
        <v xml:space="preserve">, </v>
      </c>
      <c r="L2" s="29" t="str">
        <f>Learners!$C19&amp;", "&amp;Learners!$B19</f>
        <v xml:space="preserve">, </v>
      </c>
      <c r="M2" s="29" t="str">
        <f>Learners!$C20&amp;", "&amp;Learners!$B20</f>
        <v xml:space="preserve">, </v>
      </c>
      <c r="N2" s="29" t="str">
        <f>Learners!$C21&amp;", "&amp;Learners!$B21</f>
        <v xml:space="preserve">, </v>
      </c>
      <c r="O2" s="29" t="str">
        <f>Learners!$C22&amp;", "&amp;Learners!$B22</f>
        <v xml:space="preserve">, </v>
      </c>
      <c r="P2" s="29" t="str">
        <f>Learners!$C23&amp;", "&amp;Learners!$B23</f>
        <v xml:space="preserve">, </v>
      </c>
      <c r="Q2" s="29" t="str">
        <f>Learners!$C24&amp;", "&amp;Learners!$B24</f>
        <v xml:space="preserve">, </v>
      </c>
      <c r="R2" s="29" t="str">
        <f>Learners!$C25&amp;", "&amp;Learners!$B25</f>
        <v xml:space="preserve">, </v>
      </c>
      <c r="S2" s="29" t="str">
        <f>Learners!$C26&amp;", "&amp;Learners!$B26</f>
        <v xml:space="preserve">, </v>
      </c>
      <c r="T2" s="29" t="str">
        <f>Learners!$C27&amp;", "&amp;Learners!$B27</f>
        <v xml:space="preserve">, </v>
      </c>
      <c r="U2" s="29" t="str">
        <f>Learners!$C28&amp;", "&amp;Learners!$B28</f>
        <v xml:space="preserve">, </v>
      </c>
      <c r="V2" s="29" t="str">
        <f>Learners!$C29&amp;", "&amp;Learners!$B29</f>
        <v xml:space="preserve">, </v>
      </c>
      <c r="W2" s="29" t="str">
        <f>Learners!$C30&amp;", "&amp;Learners!$B30</f>
        <v xml:space="preserve">, </v>
      </c>
    </row>
    <row r="3" spans="1:23" ht="18.75" x14ac:dyDescent="0.3">
      <c r="A3" s="2" t="s">
        <v>36</v>
      </c>
      <c r="D3" s="30"/>
      <c r="E3" s="30"/>
      <c r="F3" s="30"/>
      <c r="G3" s="30"/>
      <c r="H3" s="30"/>
      <c r="I3" s="30"/>
      <c r="J3" s="30"/>
      <c r="K3" s="30"/>
      <c r="L3" s="30"/>
      <c r="M3" s="30"/>
      <c r="N3" s="30"/>
      <c r="O3" s="30"/>
      <c r="P3" s="30"/>
      <c r="Q3" s="30"/>
      <c r="R3" s="30"/>
      <c r="S3" s="30"/>
      <c r="T3" s="30"/>
      <c r="U3" s="30"/>
      <c r="V3" s="30"/>
      <c r="W3" s="30"/>
    </row>
    <row r="4" spans="1:23" x14ac:dyDescent="0.25">
      <c r="D4" s="30"/>
      <c r="E4" s="30"/>
      <c r="F4" s="30"/>
      <c r="G4" s="30"/>
      <c r="H4" s="30"/>
      <c r="I4" s="30"/>
      <c r="J4" s="30"/>
      <c r="K4" s="30"/>
      <c r="L4" s="30"/>
      <c r="M4" s="30"/>
      <c r="N4" s="30"/>
      <c r="O4" s="30"/>
      <c r="P4" s="30"/>
      <c r="Q4" s="30"/>
      <c r="R4" s="30"/>
      <c r="S4" s="30"/>
      <c r="T4" s="30"/>
      <c r="U4" s="30"/>
      <c r="V4" s="30"/>
      <c r="W4" s="30"/>
    </row>
    <row r="5" spans="1:23" ht="30" x14ac:dyDescent="0.25">
      <c r="A5" s="10" t="s">
        <v>11</v>
      </c>
      <c r="B5" s="11"/>
      <c r="C5" s="12" t="s">
        <v>12</v>
      </c>
      <c r="D5" s="31"/>
      <c r="E5" s="31"/>
      <c r="F5" s="31"/>
      <c r="G5" s="31"/>
      <c r="H5" s="31"/>
      <c r="I5" s="31"/>
      <c r="J5" s="31"/>
      <c r="K5" s="31"/>
      <c r="L5" s="31"/>
      <c r="M5" s="31"/>
      <c r="N5" s="31"/>
      <c r="O5" s="31"/>
      <c r="P5" s="31"/>
      <c r="Q5" s="31"/>
      <c r="R5" s="31"/>
      <c r="S5" s="31"/>
      <c r="T5" s="31"/>
      <c r="U5" s="31"/>
      <c r="V5" s="31"/>
      <c r="W5" s="31"/>
    </row>
    <row r="6" spans="1:23" s="41" customFormat="1" ht="30" customHeight="1" x14ac:dyDescent="0.25">
      <c r="A6" s="64" t="s">
        <v>53</v>
      </c>
      <c r="B6" s="64"/>
      <c r="C6" s="39"/>
      <c r="D6" s="40"/>
      <c r="E6" s="40"/>
      <c r="F6" s="40"/>
      <c r="G6" s="40"/>
      <c r="H6" s="40"/>
      <c r="I6" s="40"/>
      <c r="J6" s="40"/>
      <c r="K6" s="40"/>
      <c r="L6" s="40"/>
      <c r="M6" s="40"/>
      <c r="N6" s="40"/>
      <c r="O6" s="40"/>
      <c r="P6" s="40"/>
      <c r="Q6" s="40"/>
      <c r="R6" s="40"/>
      <c r="S6" s="40"/>
      <c r="T6" s="40"/>
      <c r="U6" s="40"/>
      <c r="V6" s="40"/>
      <c r="W6" s="40"/>
    </row>
    <row r="7" spans="1:23" s="7" customFormat="1" ht="30" customHeight="1" x14ac:dyDescent="0.25">
      <c r="A7" s="63" t="s">
        <v>13</v>
      </c>
      <c r="B7" s="43" t="s">
        <v>54</v>
      </c>
      <c r="C7" s="23">
        <v>1</v>
      </c>
      <c r="D7" s="42"/>
      <c r="E7" s="42"/>
      <c r="F7" s="42"/>
      <c r="G7" s="42"/>
      <c r="H7" s="42"/>
      <c r="I7" s="42"/>
      <c r="J7" s="42"/>
      <c r="K7" s="42"/>
      <c r="L7" s="42"/>
      <c r="M7" s="42"/>
      <c r="N7" s="42"/>
      <c r="O7" s="42"/>
      <c r="P7" s="42"/>
      <c r="Q7" s="42"/>
      <c r="R7" s="42"/>
      <c r="S7" s="42"/>
      <c r="T7" s="42"/>
      <c r="U7" s="42"/>
      <c r="V7" s="42"/>
      <c r="W7" s="42"/>
    </row>
    <row r="8" spans="1:23" s="7" customFormat="1" ht="30" customHeight="1" x14ac:dyDescent="0.25">
      <c r="A8" s="63" t="s">
        <v>13</v>
      </c>
      <c r="B8" s="43" t="s">
        <v>55</v>
      </c>
      <c r="C8" s="23">
        <v>1</v>
      </c>
      <c r="D8" s="42"/>
      <c r="E8" s="42"/>
      <c r="F8" s="42"/>
      <c r="G8" s="42"/>
      <c r="H8" s="42"/>
      <c r="I8" s="42"/>
      <c r="J8" s="42"/>
      <c r="K8" s="42"/>
      <c r="L8" s="42"/>
      <c r="M8" s="42"/>
      <c r="N8" s="42"/>
      <c r="O8" s="42"/>
      <c r="P8" s="42"/>
      <c r="Q8" s="42"/>
      <c r="R8" s="42"/>
      <c r="S8" s="42"/>
      <c r="T8" s="42"/>
      <c r="U8" s="42"/>
      <c r="V8" s="42"/>
      <c r="W8" s="42"/>
    </row>
    <row r="9" spans="1:23" s="7" customFormat="1" ht="30" customHeight="1" x14ac:dyDescent="0.25">
      <c r="A9" s="63" t="s">
        <v>13</v>
      </c>
      <c r="B9" s="43" t="s">
        <v>56</v>
      </c>
      <c r="C9" s="23">
        <v>1</v>
      </c>
      <c r="D9" s="42"/>
      <c r="E9" s="42"/>
      <c r="F9" s="42"/>
      <c r="G9" s="42"/>
      <c r="H9" s="42"/>
      <c r="I9" s="42"/>
      <c r="J9" s="42"/>
      <c r="K9" s="42"/>
      <c r="L9" s="42"/>
      <c r="M9" s="42"/>
      <c r="N9" s="42"/>
      <c r="O9" s="42"/>
      <c r="P9" s="42"/>
      <c r="Q9" s="42"/>
      <c r="R9" s="42"/>
      <c r="S9" s="42"/>
      <c r="T9" s="42"/>
      <c r="U9" s="42"/>
      <c r="V9" s="42"/>
      <c r="W9" s="42"/>
    </row>
    <row r="10" spans="1:23" s="7" customFormat="1" ht="30" customHeight="1" x14ac:dyDescent="0.25">
      <c r="A10" s="63" t="s">
        <v>13</v>
      </c>
      <c r="B10" s="43" t="s">
        <v>57</v>
      </c>
      <c r="C10" s="23">
        <v>1</v>
      </c>
      <c r="D10" s="42"/>
      <c r="E10" s="42"/>
      <c r="F10" s="42"/>
      <c r="G10" s="42"/>
      <c r="H10" s="42"/>
      <c r="I10" s="42"/>
      <c r="J10" s="42"/>
      <c r="K10" s="42"/>
      <c r="L10" s="42"/>
      <c r="M10" s="42"/>
      <c r="N10" s="42"/>
      <c r="O10" s="42"/>
      <c r="P10" s="42"/>
      <c r="Q10" s="42"/>
      <c r="R10" s="42"/>
      <c r="S10" s="42"/>
      <c r="T10" s="42"/>
      <c r="U10" s="42"/>
      <c r="V10" s="42"/>
      <c r="W10" s="42"/>
    </row>
    <row r="11" spans="1:23" s="7" customFormat="1" ht="30" customHeight="1" x14ac:dyDescent="0.25">
      <c r="A11" s="63" t="s">
        <v>13</v>
      </c>
      <c r="B11" s="43" t="s">
        <v>58</v>
      </c>
      <c r="C11" s="23">
        <v>1</v>
      </c>
      <c r="D11" s="42"/>
      <c r="E11" s="42"/>
      <c r="F11" s="42"/>
      <c r="G11" s="42"/>
      <c r="H11" s="42"/>
      <c r="I11" s="42"/>
      <c r="J11" s="42"/>
      <c r="K11" s="42"/>
      <c r="L11" s="42"/>
      <c r="M11" s="42"/>
      <c r="N11" s="42"/>
      <c r="O11" s="42"/>
      <c r="P11" s="42"/>
      <c r="Q11" s="42"/>
      <c r="R11" s="42"/>
      <c r="S11" s="42"/>
      <c r="T11" s="42"/>
      <c r="U11" s="42"/>
      <c r="V11" s="42"/>
      <c r="W11" s="42"/>
    </row>
    <row r="12" spans="1:23" s="7" customFormat="1" ht="30" customHeight="1" x14ac:dyDescent="0.25">
      <c r="A12" s="63" t="s">
        <v>13</v>
      </c>
      <c r="B12" s="43" t="s">
        <v>59</v>
      </c>
      <c r="C12" s="23">
        <v>1</v>
      </c>
      <c r="D12" s="42"/>
      <c r="E12" s="42"/>
      <c r="F12" s="42"/>
      <c r="G12" s="42"/>
      <c r="H12" s="42"/>
      <c r="I12" s="42"/>
      <c r="J12" s="42"/>
      <c r="K12" s="42"/>
      <c r="L12" s="42"/>
      <c r="M12" s="42"/>
      <c r="N12" s="42"/>
      <c r="O12" s="42"/>
      <c r="P12" s="42"/>
      <c r="Q12" s="42"/>
      <c r="R12" s="42"/>
      <c r="S12" s="42"/>
      <c r="T12" s="42"/>
      <c r="U12" s="42"/>
      <c r="V12" s="42"/>
      <c r="W12" s="42"/>
    </row>
    <row r="13" spans="1:23" s="7" customFormat="1" ht="30" customHeight="1" x14ac:dyDescent="0.25">
      <c r="A13" s="63" t="s">
        <v>13</v>
      </c>
      <c r="B13" s="43" t="s">
        <v>60</v>
      </c>
      <c r="C13" s="23">
        <v>1</v>
      </c>
      <c r="D13" s="42"/>
      <c r="E13" s="42"/>
      <c r="F13" s="42"/>
      <c r="G13" s="42"/>
      <c r="H13" s="42"/>
      <c r="I13" s="42"/>
      <c r="J13" s="42"/>
      <c r="K13" s="42"/>
      <c r="L13" s="42"/>
      <c r="M13" s="42"/>
      <c r="N13" s="42"/>
      <c r="O13" s="42"/>
      <c r="P13" s="42"/>
      <c r="Q13" s="42"/>
      <c r="R13" s="42"/>
      <c r="S13" s="42"/>
      <c r="T13" s="42"/>
      <c r="U13" s="42"/>
      <c r="V13" s="42"/>
      <c r="W13" s="42"/>
    </row>
    <row r="14" spans="1:23" s="7" customFormat="1" ht="30" customHeight="1" x14ac:dyDescent="0.25">
      <c r="A14" s="63" t="s">
        <v>13</v>
      </c>
      <c r="B14" s="43" t="s">
        <v>61</v>
      </c>
      <c r="C14" s="23">
        <v>1</v>
      </c>
      <c r="D14" s="42"/>
      <c r="E14" s="42"/>
      <c r="F14" s="42"/>
      <c r="G14" s="42"/>
      <c r="H14" s="42"/>
      <c r="I14" s="42"/>
      <c r="J14" s="42"/>
      <c r="K14" s="42"/>
      <c r="L14" s="42"/>
      <c r="M14" s="42"/>
      <c r="N14" s="42"/>
      <c r="O14" s="42"/>
      <c r="P14" s="42"/>
      <c r="Q14" s="42"/>
      <c r="R14" s="42"/>
      <c r="S14" s="42"/>
      <c r="T14" s="42"/>
      <c r="U14" s="42"/>
      <c r="V14" s="42"/>
      <c r="W14" s="42"/>
    </row>
    <row r="15" spans="1:23" s="7" customFormat="1" ht="30" customHeight="1" x14ac:dyDescent="0.25">
      <c r="A15" s="63" t="s">
        <v>13</v>
      </c>
      <c r="B15" s="43" t="s">
        <v>62</v>
      </c>
      <c r="C15" s="23">
        <v>1</v>
      </c>
      <c r="D15" s="42"/>
      <c r="E15" s="42"/>
      <c r="F15" s="42"/>
      <c r="G15" s="42"/>
      <c r="H15" s="42"/>
      <c r="I15" s="42"/>
      <c r="J15" s="42"/>
      <c r="K15" s="42"/>
      <c r="L15" s="42"/>
      <c r="M15" s="42"/>
      <c r="N15" s="42"/>
      <c r="O15" s="42"/>
      <c r="P15" s="42"/>
      <c r="Q15" s="42"/>
      <c r="R15" s="42"/>
      <c r="S15" s="42"/>
      <c r="T15" s="42"/>
      <c r="U15" s="42"/>
      <c r="V15" s="42"/>
      <c r="W15" s="42"/>
    </row>
    <row r="16" spans="1:23" s="7" customFormat="1" ht="30" customHeight="1" x14ac:dyDescent="0.25">
      <c r="A16" s="63" t="s">
        <v>13</v>
      </c>
      <c r="B16" s="43" t="s">
        <v>63</v>
      </c>
      <c r="C16" s="23">
        <v>1</v>
      </c>
      <c r="D16" s="42"/>
      <c r="E16" s="42"/>
      <c r="F16" s="42"/>
      <c r="G16" s="42"/>
      <c r="H16" s="42"/>
      <c r="I16" s="42"/>
      <c r="J16" s="42"/>
      <c r="K16" s="42"/>
      <c r="L16" s="42"/>
      <c r="M16" s="42"/>
      <c r="N16" s="42"/>
      <c r="O16" s="42"/>
      <c r="P16" s="42"/>
      <c r="Q16" s="42"/>
      <c r="R16" s="42"/>
      <c r="S16" s="42"/>
      <c r="T16" s="42"/>
      <c r="U16" s="42"/>
      <c r="V16" s="42"/>
      <c r="W16" s="42"/>
    </row>
    <row r="17" spans="1:23" s="41" customFormat="1" ht="30" customHeight="1" x14ac:dyDescent="0.25">
      <c r="A17" s="37" t="s">
        <v>37</v>
      </c>
      <c r="B17" s="38"/>
      <c r="C17" s="39"/>
      <c r="D17" s="40"/>
      <c r="E17" s="40"/>
      <c r="F17" s="40"/>
      <c r="G17" s="40"/>
      <c r="H17" s="40"/>
      <c r="I17" s="40"/>
      <c r="J17" s="40"/>
      <c r="K17" s="40"/>
      <c r="L17" s="40"/>
      <c r="M17" s="40"/>
      <c r="N17" s="40"/>
      <c r="O17" s="40"/>
      <c r="P17" s="40"/>
      <c r="Q17" s="40"/>
      <c r="R17" s="40"/>
      <c r="S17" s="40"/>
      <c r="T17" s="40"/>
      <c r="U17" s="40"/>
      <c r="V17" s="40"/>
      <c r="W17" s="40"/>
    </row>
    <row r="18" spans="1:23" s="7" customFormat="1" ht="30" customHeight="1" x14ac:dyDescent="0.25">
      <c r="A18" s="50" t="s">
        <v>13</v>
      </c>
      <c r="B18" s="34" t="s">
        <v>54</v>
      </c>
      <c r="C18" s="28">
        <v>10</v>
      </c>
      <c r="D18" s="26"/>
      <c r="E18" s="26"/>
      <c r="F18" s="26"/>
      <c r="G18" s="26"/>
      <c r="H18" s="26"/>
      <c r="I18" s="26"/>
      <c r="J18" s="26"/>
      <c r="K18" s="26"/>
      <c r="L18" s="26"/>
      <c r="M18" s="26"/>
      <c r="N18" s="26"/>
      <c r="O18" s="26"/>
      <c r="P18" s="26"/>
      <c r="Q18" s="26"/>
      <c r="R18" s="26"/>
      <c r="S18" s="26"/>
      <c r="T18" s="26"/>
      <c r="U18" s="26"/>
      <c r="V18" s="26"/>
      <c r="W18" s="26"/>
    </row>
    <row r="19" spans="1:23" s="41" customFormat="1" ht="30" customHeight="1" x14ac:dyDescent="0.25">
      <c r="A19" s="37" t="s">
        <v>38</v>
      </c>
      <c r="B19" s="38"/>
      <c r="C19" s="39"/>
      <c r="D19" s="40"/>
      <c r="E19" s="40"/>
      <c r="F19" s="40"/>
      <c r="G19" s="40"/>
      <c r="H19" s="40"/>
      <c r="I19" s="40"/>
      <c r="J19" s="40"/>
      <c r="K19" s="40"/>
      <c r="L19" s="40"/>
      <c r="M19" s="40"/>
      <c r="N19" s="40"/>
      <c r="O19" s="40"/>
      <c r="P19" s="40"/>
      <c r="Q19" s="40"/>
      <c r="R19" s="40"/>
      <c r="S19" s="40"/>
      <c r="T19" s="40"/>
      <c r="U19" s="40"/>
      <c r="V19" s="40"/>
      <c r="W19" s="40"/>
    </row>
    <row r="20" spans="1:23" s="7" customFormat="1" ht="30" customHeight="1" x14ac:dyDescent="0.25">
      <c r="A20" s="50" t="s">
        <v>13</v>
      </c>
      <c r="B20" s="34" t="s">
        <v>54</v>
      </c>
      <c r="C20" s="28">
        <v>10</v>
      </c>
      <c r="D20" s="26"/>
      <c r="E20" s="26"/>
      <c r="F20" s="26"/>
      <c r="G20" s="26"/>
      <c r="H20" s="26"/>
      <c r="I20" s="26"/>
      <c r="J20" s="26"/>
      <c r="K20" s="26"/>
      <c r="L20" s="26"/>
      <c r="M20" s="26"/>
      <c r="N20" s="26"/>
      <c r="O20" s="26"/>
      <c r="P20" s="26"/>
      <c r="Q20" s="26"/>
      <c r="R20" s="26"/>
      <c r="S20" s="26"/>
      <c r="T20" s="26"/>
      <c r="U20" s="26"/>
      <c r="V20" s="26"/>
      <c r="W20" s="26"/>
    </row>
    <row r="21" spans="1:23" x14ac:dyDescent="0.25">
      <c r="A21" s="8" t="s">
        <v>14</v>
      </c>
      <c r="B21" s="8"/>
      <c r="C21" s="9">
        <f t="shared" ref="C21:W21" si="0">SUM(C6:C20)</f>
        <v>30</v>
      </c>
      <c r="D21" s="9">
        <f t="shared" si="0"/>
        <v>0</v>
      </c>
      <c r="E21" s="9">
        <f t="shared" si="0"/>
        <v>0</v>
      </c>
      <c r="F21" s="9">
        <f t="shared" si="0"/>
        <v>0</v>
      </c>
      <c r="G21" s="9">
        <f t="shared" si="0"/>
        <v>0</v>
      </c>
      <c r="H21" s="9">
        <f t="shared" si="0"/>
        <v>0</v>
      </c>
      <c r="I21" s="9">
        <f t="shared" si="0"/>
        <v>0</v>
      </c>
      <c r="J21" s="9">
        <f t="shared" si="0"/>
        <v>0</v>
      </c>
      <c r="K21" s="9">
        <f t="shared" si="0"/>
        <v>0</v>
      </c>
      <c r="L21" s="9">
        <f t="shared" si="0"/>
        <v>0</v>
      </c>
      <c r="M21" s="9">
        <f t="shared" si="0"/>
        <v>0</v>
      </c>
      <c r="N21" s="9">
        <f t="shared" si="0"/>
        <v>0</v>
      </c>
      <c r="O21" s="9">
        <f t="shared" si="0"/>
        <v>0</v>
      </c>
      <c r="P21" s="9">
        <f t="shared" si="0"/>
        <v>0</v>
      </c>
      <c r="Q21" s="9">
        <f t="shared" si="0"/>
        <v>0</v>
      </c>
      <c r="R21" s="9">
        <f t="shared" si="0"/>
        <v>0</v>
      </c>
      <c r="S21" s="9">
        <f t="shared" si="0"/>
        <v>0</v>
      </c>
      <c r="T21" s="9">
        <f t="shared" si="0"/>
        <v>0</v>
      </c>
      <c r="U21" s="9">
        <f t="shared" si="0"/>
        <v>0</v>
      </c>
      <c r="V21" s="9">
        <f t="shared" si="0"/>
        <v>0</v>
      </c>
      <c r="W21" s="9">
        <f t="shared" si="0"/>
        <v>0</v>
      </c>
    </row>
    <row r="23" spans="1:23" x14ac:dyDescent="0.25">
      <c r="A23" t="s">
        <v>15</v>
      </c>
      <c r="B23" t="s">
        <v>16</v>
      </c>
    </row>
    <row r="24" spans="1:23" x14ac:dyDescent="0.25">
      <c r="B24" t="s">
        <v>17</v>
      </c>
    </row>
  </sheetData>
  <sheetProtection algorithmName="SHA-512" hashValue="1/HqmYJVh0leT8eeZEr9F1IzB8KdmgeQcPXAafe8B/qfeXY3zugHEU5rQmhIF6yta32QcmaxLG1EY5kVDngYaQ==" saltValue="8Rfeqt6214/RShi4fehbSQ==" spinCount="100000" sheet="1" objects="1" scenarios="1" selectLockedCells="1"/>
  <mergeCells count="21">
    <mergeCell ref="O2:O5"/>
    <mergeCell ref="A6:B6"/>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16">
    <cfRule type="expression" dxfId="150" priority="220">
      <formula>D6&gt;$C6</formula>
    </cfRule>
  </conditionalFormatting>
  <conditionalFormatting sqref="W7">
    <cfRule type="expression" dxfId="149" priority="201">
      <formula>W7&gt;$C7</formula>
    </cfRule>
  </conditionalFormatting>
  <conditionalFormatting sqref="E7">
    <cfRule type="expression" dxfId="148" priority="219">
      <formula>E7&gt;$C7</formula>
    </cfRule>
  </conditionalFormatting>
  <conditionalFormatting sqref="F7">
    <cfRule type="expression" dxfId="147" priority="218">
      <formula>F7&gt;$C7</formula>
    </cfRule>
  </conditionalFormatting>
  <conditionalFormatting sqref="G7">
    <cfRule type="expression" dxfId="146" priority="217">
      <formula>G7&gt;$C7</formula>
    </cfRule>
  </conditionalFormatting>
  <conditionalFormatting sqref="H7">
    <cfRule type="expression" dxfId="145" priority="216">
      <formula>H7&gt;$C7</formula>
    </cfRule>
  </conditionalFormatting>
  <conditionalFormatting sqref="I7">
    <cfRule type="expression" dxfId="144" priority="215">
      <formula>I7&gt;$C7</formula>
    </cfRule>
  </conditionalFormatting>
  <conditionalFormatting sqref="J7">
    <cfRule type="expression" dxfId="143" priority="214">
      <formula>J7&gt;$C7</formula>
    </cfRule>
  </conditionalFormatting>
  <conditionalFormatting sqref="K7">
    <cfRule type="expression" dxfId="142" priority="213">
      <formula>K7&gt;$C7</formula>
    </cfRule>
  </conditionalFormatting>
  <conditionalFormatting sqref="L7">
    <cfRule type="expression" dxfId="141" priority="212">
      <formula>L7&gt;$C7</formula>
    </cfRule>
  </conditionalFormatting>
  <conditionalFormatting sqref="M7">
    <cfRule type="expression" dxfId="140" priority="211">
      <formula>M7&gt;$C7</formula>
    </cfRule>
  </conditionalFormatting>
  <conditionalFormatting sqref="N7">
    <cfRule type="expression" dxfId="139" priority="210">
      <formula>N7&gt;$C7</formula>
    </cfRule>
  </conditionalFormatting>
  <conditionalFormatting sqref="O7">
    <cfRule type="expression" dxfId="138" priority="209">
      <formula>O7&gt;$C7</formula>
    </cfRule>
  </conditionalFormatting>
  <conditionalFormatting sqref="P7">
    <cfRule type="expression" dxfId="137" priority="208">
      <formula>P7&gt;$C7</formula>
    </cfRule>
  </conditionalFormatting>
  <conditionalFormatting sqref="Q7">
    <cfRule type="expression" dxfId="136" priority="207">
      <formula>Q7&gt;$C7</formula>
    </cfRule>
  </conditionalFormatting>
  <conditionalFormatting sqref="R7">
    <cfRule type="expression" dxfId="135" priority="206">
      <formula>R7&gt;$C7</formula>
    </cfRule>
  </conditionalFormatting>
  <conditionalFormatting sqref="S7">
    <cfRule type="expression" dxfId="134" priority="205">
      <formula>S7&gt;$C7</formula>
    </cfRule>
  </conditionalFormatting>
  <conditionalFormatting sqref="T7">
    <cfRule type="expression" dxfId="133" priority="204">
      <formula>T7&gt;$C7</formula>
    </cfRule>
  </conditionalFormatting>
  <conditionalFormatting sqref="U7">
    <cfRule type="expression" dxfId="132" priority="203">
      <formula>U7&gt;$C7</formula>
    </cfRule>
  </conditionalFormatting>
  <conditionalFormatting sqref="V7">
    <cfRule type="expression" dxfId="131" priority="202">
      <formula>V7&gt;$C7</formula>
    </cfRule>
  </conditionalFormatting>
  <conditionalFormatting sqref="D17">
    <cfRule type="expression" dxfId="130" priority="176">
      <formula>D17&gt;$C17</formula>
    </cfRule>
  </conditionalFormatting>
  <conditionalFormatting sqref="E17:W17">
    <cfRule type="expression" dxfId="129" priority="175">
      <formula>E17&gt;$C17</formula>
    </cfRule>
  </conditionalFormatting>
  <conditionalFormatting sqref="D19">
    <cfRule type="expression" dxfId="128" priority="174">
      <formula>D19&gt;$C19</formula>
    </cfRule>
  </conditionalFormatting>
  <conditionalFormatting sqref="E19:W19">
    <cfRule type="expression" dxfId="127" priority="173">
      <formula>E19&gt;$C19</formula>
    </cfRule>
  </conditionalFormatting>
  <conditionalFormatting sqref="D16">
    <cfRule type="expression" dxfId="126" priority="160">
      <formula>D16&gt;$C16</formula>
    </cfRule>
  </conditionalFormatting>
  <conditionalFormatting sqref="W16">
    <cfRule type="expression" dxfId="125" priority="141">
      <formula>W16&gt;$C16</formula>
    </cfRule>
  </conditionalFormatting>
  <conditionalFormatting sqref="E16">
    <cfRule type="expression" dxfId="124" priority="159">
      <formula>E16&gt;$C16</formula>
    </cfRule>
  </conditionalFormatting>
  <conditionalFormatting sqref="F16">
    <cfRule type="expression" dxfId="123" priority="158">
      <formula>F16&gt;$C16</formula>
    </cfRule>
  </conditionalFormatting>
  <conditionalFormatting sqref="G16">
    <cfRule type="expression" dxfId="122" priority="157">
      <formula>G16&gt;$C16</formula>
    </cfRule>
  </conditionalFormatting>
  <conditionalFormatting sqref="H16">
    <cfRule type="expression" dxfId="121" priority="156">
      <formula>H16&gt;$C16</formula>
    </cfRule>
  </conditionalFormatting>
  <conditionalFormatting sqref="I16">
    <cfRule type="expression" dxfId="120" priority="155">
      <formula>I16&gt;$C16</formula>
    </cfRule>
  </conditionalFormatting>
  <conditionalFormatting sqref="J16">
    <cfRule type="expression" dxfId="119" priority="154">
      <formula>J16&gt;$C16</formula>
    </cfRule>
  </conditionalFormatting>
  <conditionalFormatting sqref="K16">
    <cfRule type="expression" dxfId="118" priority="153">
      <formula>K16&gt;$C16</formula>
    </cfRule>
  </conditionalFormatting>
  <conditionalFormatting sqref="L16">
    <cfRule type="expression" dxfId="117" priority="152">
      <formula>L16&gt;$C16</formula>
    </cfRule>
  </conditionalFormatting>
  <conditionalFormatting sqref="M16">
    <cfRule type="expression" dxfId="116" priority="151">
      <formula>M16&gt;$C16</formula>
    </cfRule>
  </conditionalFormatting>
  <conditionalFormatting sqref="N16">
    <cfRule type="expression" dxfId="115" priority="150">
      <formula>N16&gt;$C16</formula>
    </cfRule>
  </conditionalFormatting>
  <conditionalFormatting sqref="O16">
    <cfRule type="expression" dxfId="114" priority="149">
      <formula>O16&gt;$C16</formula>
    </cfRule>
  </conditionalFormatting>
  <conditionalFormatting sqref="P16">
    <cfRule type="expression" dxfId="113" priority="148">
      <formula>P16&gt;$C16</formula>
    </cfRule>
  </conditionalFormatting>
  <conditionalFormatting sqref="Q16">
    <cfRule type="expression" dxfId="112" priority="147">
      <formula>Q16&gt;$C16</formula>
    </cfRule>
  </conditionalFormatting>
  <conditionalFormatting sqref="R16">
    <cfRule type="expression" dxfId="111" priority="146">
      <formula>R16&gt;$C16</formula>
    </cfRule>
  </conditionalFormatting>
  <conditionalFormatting sqref="S16">
    <cfRule type="expression" dxfId="110" priority="145">
      <formula>S16&gt;$C16</formula>
    </cfRule>
  </conditionalFormatting>
  <conditionalFormatting sqref="T16">
    <cfRule type="expression" dxfId="109" priority="144">
      <formula>T16&gt;$C16</formula>
    </cfRule>
  </conditionalFormatting>
  <conditionalFormatting sqref="U16">
    <cfRule type="expression" dxfId="108" priority="143">
      <formula>U16&gt;$C16</formula>
    </cfRule>
  </conditionalFormatting>
  <conditionalFormatting sqref="V16">
    <cfRule type="expression" dxfId="107" priority="142">
      <formula>V16&gt;$C16</formula>
    </cfRule>
  </conditionalFormatting>
  <conditionalFormatting sqref="D18">
    <cfRule type="expression" dxfId="106" priority="140">
      <formula>D18&gt;$C18</formula>
    </cfRule>
  </conditionalFormatting>
  <conditionalFormatting sqref="W18">
    <cfRule type="expression" dxfId="105" priority="121">
      <formula>W18&gt;$C18</formula>
    </cfRule>
  </conditionalFormatting>
  <conditionalFormatting sqref="E18">
    <cfRule type="expression" dxfId="104" priority="139">
      <formula>E18&gt;$C18</formula>
    </cfRule>
  </conditionalFormatting>
  <conditionalFormatting sqref="F18">
    <cfRule type="expression" dxfId="103" priority="138">
      <formula>F18&gt;$C18</formula>
    </cfRule>
  </conditionalFormatting>
  <conditionalFormatting sqref="G18">
    <cfRule type="expression" dxfId="102" priority="137">
      <formula>G18&gt;$C18</formula>
    </cfRule>
  </conditionalFormatting>
  <conditionalFormatting sqref="H18">
    <cfRule type="expression" dxfId="101" priority="136">
      <formula>H18&gt;$C18</formula>
    </cfRule>
  </conditionalFormatting>
  <conditionalFormatting sqref="I18">
    <cfRule type="expression" dxfId="100" priority="135">
      <formula>I18&gt;$C18</formula>
    </cfRule>
  </conditionalFormatting>
  <conditionalFormatting sqref="J18">
    <cfRule type="expression" dxfId="99" priority="134">
      <formula>J18&gt;$C18</formula>
    </cfRule>
  </conditionalFormatting>
  <conditionalFormatting sqref="K18">
    <cfRule type="expression" dxfId="98" priority="133">
      <formula>K18&gt;$C18</formula>
    </cfRule>
  </conditionalFormatting>
  <conditionalFormatting sqref="L18">
    <cfRule type="expression" dxfId="97" priority="132">
      <formula>L18&gt;$C18</formula>
    </cfRule>
  </conditionalFormatting>
  <conditionalFormatting sqref="M18">
    <cfRule type="expression" dxfId="96" priority="131">
      <formula>M18&gt;$C18</formula>
    </cfRule>
  </conditionalFormatting>
  <conditionalFormatting sqref="N18">
    <cfRule type="expression" dxfId="95" priority="130">
      <formula>N18&gt;$C18</formula>
    </cfRule>
  </conditionalFormatting>
  <conditionalFormatting sqref="O18">
    <cfRule type="expression" dxfId="94" priority="129">
      <formula>O18&gt;$C18</formula>
    </cfRule>
  </conditionalFormatting>
  <conditionalFormatting sqref="P18">
    <cfRule type="expression" dxfId="93" priority="128">
      <formula>P18&gt;$C18</formula>
    </cfRule>
  </conditionalFormatting>
  <conditionalFormatting sqref="Q18">
    <cfRule type="expression" dxfId="92" priority="127">
      <formula>Q18&gt;$C18</formula>
    </cfRule>
  </conditionalFormatting>
  <conditionalFormatting sqref="R18">
    <cfRule type="expression" dxfId="91" priority="126">
      <formula>R18&gt;$C18</formula>
    </cfRule>
  </conditionalFormatting>
  <conditionalFormatting sqref="S18">
    <cfRule type="expression" dxfId="90" priority="125">
      <formula>S18&gt;$C18</formula>
    </cfRule>
  </conditionalFormatting>
  <conditionalFormatting sqref="T18">
    <cfRule type="expression" dxfId="89" priority="124">
      <formula>T18&gt;$C18</formula>
    </cfRule>
  </conditionalFormatting>
  <conditionalFormatting sqref="U18">
    <cfRule type="expression" dxfId="88" priority="123">
      <formula>U18&gt;$C18</formula>
    </cfRule>
  </conditionalFormatting>
  <conditionalFormatting sqref="V18">
    <cfRule type="expression" dxfId="87" priority="122">
      <formula>V18&gt;$C18</formula>
    </cfRule>
  </conditionalFormatting>
  <conditionalFormatting sqref="D20">
    <cfRule type="expression" dxfId="86" priority="120">
      <formula>D20&gt;$C20</formula>
    </cfRule>
  </conditionalFormatting>
  <conditionalFormatting sqref="W20">
    <cfRule type="expression" dxfId="85" priority="101">
      <formula>W20&gt;$C20</formula>
    </cfRule>
  </conditionalFormatting>
  <conditionalFormatting sqref="E20">
    <cfRule type="expression" dxfId="84" priority="119">
      <formula>E20&gt;$C20</formula>
    </cfRule>
  </conditionalFormatting>
  <conditionalFormatting sqref="F20">
    <cfRule type="expression" dxfId="83" priority="118">
      <formula>F20&gt;$C20</formula>
    </cfRule>
  </conditionalFormatting>
  <conditionalFormatting sqref="G20">
    <cfRule type="expression" dxfId="82" priority="117">
      <formula>G20&gt;$C20</formula>
    </cfRule>
  </conditionalFormatting>
  <conditionalFormatting sqref="H20">
    <cfRule type="expression" dxfId="81" priority="116">
      <formula>H20&gt;$C20</formula>
    </cfRule>
  </conditionalFormatting>
  <conditionalFormatting sqref="I20">
    <cfRule type="expression" dxfId="80" priority="115">
      <formula>I20&gt;$C20</formula>
    </cfRule>
  </conditionalFormatting>
  <conditionalFormatting sqref="J20">
    <cfRule type="expression" dxfId="79" priority="114">
      <formula>J20&gt;$C20</formula>
    </cfRule>
  </conditionalFormatting>
  <conditionalFormatting sqref="K20">
    <cfRule type="expression" dxfId="78" priority="113">
      <formula>K20&gt;$C20</formula>
    </cfRule>
  </conditionalFormatting>
  <conditionalFormatting sqref="L20">
    <cfRule type="expression" dxfId="77" priority="112">
      <formula>L20&gt;$C20</formula>
    </cfRule>
  </conditionalFormatting>
  <conditionalFormatting sqref="M20">
    <cfRule type="expression" dxfId="76" priority="111">
      <formula>M20&gt;$C20</formula>
    </cfRule>
  </conditionalFormatting>
  <conditionalFormatting sqref="N20">
    <cfRule type="expression" dxfId="75" priority="110">
      <formula>N20&gt;$C20</formula>
    </cfRule>
  </conditionalFormatting>
  <conditionalFormatting sqref="O20">
    <cfRule type="expression" dxfId="74" priority="109">
      <formula>O20&gt;$C20</formula>
    </cfRule>
  </conditionalFormatting>
  <conditionalFormatting sqref="P20">
    <cfRule type="expression" dxfId="73" priority="108">
      <formula>P20&gt;$C20</formula>
    </cfRule>
  </conditionalFormatting>
  <conditionalFormatting sqref="Q20">
    <cfRule type="expression" dxfId="72" priority="107">
      <formula>Q20&gt;$C20</formula>
    </cfRule>
  </conditionalFormatting>
  <conditionalFormatting sqref="R20">
    <cfRule type="expression" dxfId="71" priority="106">
      <formula>R20&gt;$C20</formula>
    </cfRule>
  </conditionalFormatting>
  <conditionalFormatting sqref="S20">
    <cfRule type="expression" dxfId="70" priority="105">
      <formula>S20&gt;$C20</formula>
    </cfRule>
  </conditionalFormatting>
  <conditionalFormatting sqref="T20">
    <cfRule type="expression" dxfId="69" priority="104">
      <formula>T20&gt;$C20</formula>
    </cfRule>
  </conditionalFormatting>
  <conditionalFormatting sqref="U20">
    <cfRule type="expression" dxfId="68" priority="103">
      <formula>U20&gt;$C20</formula>
    </cfRule>
  </conditionalFormatting>
  <conditionalFormatting sqref="V20">
    <cfRule type="expression" dxfId="67" priority="102">
      <formula>V20&gt;$C20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31"/>
  <sheetViews>
    <sheetView workbookViewId="0">
      <pane xSplit="2" ySplit="5" topLeftCell="C6" activePane="bottomRight" state="frozen"/>
      <selection pane="topRight" activeCell="C1" sqref="C1"/>
      <selection pane="bottomLeft" activeCell="A6" sqref="A6"/>
      <selection pane="bottomRight" activeCell="M26" sqref="M2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5N2929 Networking Essentials</v>
      </c>
    </row>
    <row r="2" spans="1:23" x14ac:dyDescent="0.25">
      <c r="D2" s="29" t="str">
        <f>Learners!$C11&amp;", "&amp;Learners!$B11</f>
        <v xml:space="preserve">, </v>
      </c>
      <c r="E2" s="29" t="str">
        <f>Learners!$C12&amp;", "&amp;Learners!$B12</f>
        <v xml:space="preserve">, </v>
      </c>
      <c r="F2" s="29" t="str">
        <f>Learners!$C13&amp;", "&amp;Learners!$B13</f>
        <v xml:space="preserve">, </v>
      </c>
      <c r="G2" s="29" t="str">
        <f>Learners!$C14&amp;", "&amp;Learners!$B14</f>
        <v xml:space="preserve">, </v>
      </c>
      <c r="H2" s="29" t="str">
        <f>Learners!$C15&amp;", "&amp;Learners!$B15</f>
        <v xml:space="preserve">, </v>
      </c>
      <c r="I2" s="29" t="str">
        <f>Learners!$C16&amp;", "&amp;Learners!$B16</f>
        <v xml:space="preserve">, </v>
      </c>
      <c r="J2" s="29" t="str">
        <f>Learners!$C17&amp;", "&amp;Learners!$B17</f>
        <v xml:space="preserve">, </v>
      </c>
      <c r="K2" s="29" t="str">
        <f>Learners!$C18&amp;", "&amp;Learners!$B18</f>
        <v xml:space="preserve">, </v>
      </c>
      <c r="L2" s="29" t="str">
        <f>Learners!$C19&amp;", "&amp;Learners!$B19</f>
        <v xml:space="preserve">, </v>
      </c>
      <c r="M2" s="29" t="str">
        <f>Learners!$C20&amp;", "&amp;Learners!$B20</f>
        <v xml:space="preserve">, </v>
      </c>
      <c r="N2" s="29" t="str">
        <f>Learners!$C21&amp;", "&amp;Learners!$B21</f>
        <v xml:space="preserve">, </v>
      </c>
      <c r="O2" s="29" t="str">
        <f>Learners!$C22&amp;", "&amp;Learners!$B22</f>
        <v xml:space="preserve">, </v>
      </c>
      <c r="P2" s="29" t="str">
        <f>Learners!$C23&amp;", "&amp;Learners!$B23</f>
        <v xml:space="preserve">, </v>
      </c>
      <c r="Q2" s="29" t="str">
        <f>Learners!$C24&amp;", "&amp;Learners!$B24</f>
        <v xml:space="preserve">, </v>
      </c>
      <c r="R2" s="29" t="str">
        <f>Learners!$C25&amp;", "&amp;Learners!$B25</f>
        <v xml:space="preserve">, </v>
      </c>
      <c r="S2" s="29" t="str">
        <f>Learners!$C26&amp;", "&amp;Learners!$B26</f>
        <v xml:space="preserve">, </v>
      </c>
      <c r="T2" s="29" t="str">
        <f>Learners!$C27&amp;", "&amp;Learners!$B27</f>
        <v xml:space="preserve">, </v>
      </c>
      <c r="U2" s="29" t="str">
        <f>Learners!$C28&amp;", "&amp;Learners!$B28</f>
        <v xml:space="preserve">, </v>
      </c>
      <c r="V2" s="29" t="str">
        <f>Learners!$C29&amp;", "&amp;Learners!$B29</f>
        <v xml:space="preserve">, </v>
      </c>
      <c r="W2" s="29" t="str">
        <f>Learners!$C30&amp;", "&amp;Learners!$B30</f>
        <v xml:space="preserve">, </v>
      </c>
    </row>
    <row r="3" spans="1:23" ht="18.75" x14ac:dyDescent="0.3">
      <c r="A3" s="2" t="s">
        <v>29</v>
      </c>
      <c r="D3" s="30"/>
      <c r="E3" s="30"/>
      <c r="F3" s="30"/>
      <c r="G3" s="30"/>
      <c r="H3" s="30"/>
      <c r="I3" s="30"/>
      <c r="J3" s="30"/>
      <c r="K3" s="30"/>
      <c r="L3" s="30"/>
      <c r="M3" s="30"/>
      <c r="N3" s="30"/>
      <c r="O3" s="30"/>
      <c r="P3" s="30"/>
      <c r="Q3" s="30"/>
      <c r="R3" s="30"/>
      <c r="S3" s="30"/>
      <c r="T3" s="30"/>
      <c r="U3" s="30"/>
      <c r="V3" s="30"/>
      <c r="W3" s="30"/>
    </row>
    <row r="4" spans="1:23" x14ac:dyDescent="0.25">
      <c r="D4" s="30"/>
      <c r="E4" s="30"/>
      <c r="F4" s="30"/>
      <c r="G4" s="30"/>
      <c r="H4" s="30"/>
      <c r="I4" s="30"/>
      <c r="J4" s="30"/>
      <c r="K4" s="30"/>
      <c r="L4" s="30"/>
      <c r="M4" s="30"/>
      <c r="N4" s="30"/>
      <c r="O4" s="30"/>
      <c r="P4" s="30"/>
      <c r="Q4" s="30"/>
      <c r="R4" s="30"/>
      <c r="S4" s="30"/>
      <c r="T4" s="30"/>
      <c r="U4" s="30"/>
      <c r="V4" s="30"/>
      <c r="W4" s="30"/>
    </row>
    <row r="5" spans="1:23" ht="30" x14ac:dyDescent="0.25">
      <c r="A5" s="45" t="s">
        <v>11</v>
      </c>
      <c r="B5" s="46"/>
      <c r="C5" s="47" t="s">
        <v>12</v>
      </c>
      <c r="D5" s="30"/>
      <c r="E5" s="30"/>
      <c r="F5" s="30"/>
      <c r="G5" s="30"/>
      <c r="H5" s="30"/>
      <c r="I5" s="30"/>
      <c r="J5" s="30"/>
      <c r="K5" s="30"/>
      <c r="L5" s="30"/>
      <c r="M5" s="30"/>
      <c r="N5" s="30"/>
      <c r="O5" s="30"/>
      <c r="P5" s="30"/>
      <c r="Q5" s="30"/>
      <c r="R5" s="30"/>
      <c r="S5" s="30"/>
      <c r="T5" s="30"/>
      <c r="U5" s="30"/>
      <c r="V5" s="30"/>
      <c r="W5" s="30"/>
    </row>
    <row r="6" spans="1:23" s="48" customFormat="1" ht="30" customHeight="1" x14ac:dyDescent="0.25">
      <c r="A6" s="44" t="s">
        <v>32</v>
      </c>
      <c r="B6" s="38"/>
      <c r="C6" s="53"/>
      <c r="D6" s="40"/>
      <c r="E6" s="40"/>
      <c r="F6" s="40"/>
      <c r="G6" s="40"/>
      <c r="H6" s="40"/>
      <c r="I6" s="40"/>
      <c r="J6" s="40"/>
      <c r="K6" s="40"/>
      <c r="L6" s="40"/>
      <c r="M6" s="40"/>
      <c r="N6" s="40"/>
      <c r="O6" s="40"/>
      <c r="P6" s="40"/>
      <c r="Q6" s="40"/>
      <c r="R6" s="40"/>
      <c r="S6" s="40"/>
      <c r="T6" s="40"/>
      <c r="U6" s="40"/>
      <c r="V6" s="40"/>
      <c r="W6" s="40"/>
    </row>
    <row r="7" spans="1:23" s="27" customFormat="1" ht="45" customHeight="1" x14ac:dyDescent="0.25">
      <c r="A7" s="35" t="s">
        <v>13</v>
      </c>
      <c r="B7" s="60" t="s">
        <v>30</v>
      </c>
      <c r="C7" s="54"/>
      <c r="E7" s="55"/>
      <c r="F7" s="55"/>
      <c r="G7" s="55"/>
      <c r="H7" s="55"/>
      <c r="I7" s="55"/>
      <c r="J7" s="55"/>
      <c r="K7" s="55"/>
      <c r="L7" s="55"/>
      <c r="M7" s="55"/>
      <c r="N7" s="55"/>
      <c r="O7" s="55"/>
      <c r="P7" s="55"/>
      <c r="Q7" s="55"/>
      <c r="R7" s="55"/>
      <c r="S7" s="55"/>
      <c r="T7" s="55"/>
      <c r="U7" s="55"/>
      <c r="V7" s="55"/>
      <c r="W7" s="55"/>
    </row>
    <row r="8" spans="1:23" s="7" customFormat="1" ht="30" customHeight="1" x14ac:dyDescent="0.25">
      <c r="A8" s="35"/>
      <c r="B8" s="51" t="s">
        <v>39</v>
      </c>
      <c r="C8" s="23">
        <v>4</v>
      </c>
      <c r="D8" s="55"/>
      <c r="E8" s="55"/>
      <c r="F8" s="55"/>
      <c r="G8" s="55"/>
      <c r="H8" s="55"/>
      <c r="I8" s="55"/>
      <c r="J8" s="55"/>
      <c r="K8" s="55"/>
      <c r="L8" s="55"/>
      <c r="M8" s="55"/>
      <c r="N8" s="55"/>
      <c r="O8" s="55"/>
      <c r="P8" s="55"/>
      <c r="Q8" s="55"/>
      <c r="R8" s="55"/>
      <c r="S8" s="55"/>
      <c r="T8" s="55"/>
      <c r="U8" s="55"/>
      <c r="V8" s="55"/>
      <c r="W8" s="55"/>
    </row>
    <row r="9" spans="1:23" s="7" customFormat="1" ht="30" customHeight="1" x14ac:dyDescent="0.25">
      <c r="A9" s="35"/>
      <c r="B9" s="51" t="s">
        <v>40</v>
      </c>
      <c r="C9" s="23">
        <v>4</v>
      </c>
      <c r="D9" s="55"/>
      <c r="E9" s="55"/>
      <c r="F9" s="55"/>
      <c r="G9" s="55"/>
      <c r="H9" s="55"/>
      <c r="I9" s="55"/>
      <c r="J9" s="55"/>
      <c r="K9" s="55"/>
      <c r="L9" s="55"/>
      <c r="M9" s="55"/>
      <c r="N9" s="55"/>
      <c r="O9" s="55"/>
      <c r="P9" s="55"/>
      <c r="Q9" s="55"/>
      <c r="R9" s="55"/>
      <c r="S9" s="55"/>
      <c r="T9" s="55"/>
      <c r="U9" s="55"/>
      <c r="V9" s="55"/>
      <c r="W9" s="55"/>
    </row>
    <row r="10" spans="1:23" s="7" customFormat="1" ht="30" customHeight="1" x14ac:dyDescent="0.25">
      <c r="A10" s="35"/>
      <c r="B10" s="51" t="s">
        <v>41</v>
      </c>
      <c r="C10" s="23">
        <v>4</v>
      </c>
      <c r="D10" s="55"/>
      <c r="E10" s="55"/>
      <c r="F10" s="55"/>
      <c r="G10" s="55"/>
      <c r="H10" s="55"/>
      <c r="I10" s="55"/>
      <c r="J10" s="55"/>
      <c r="K10" s="55"/>
      <c r="L10" s="55"/>
      <c r="M10" s="55"/>
      <c r="N10" s="55"/>
      <c r="O10" s="55"/>
      <c r="P10" s="55"/>
      <c r="Q10" s="55"/>
      <c r="R10" s="55"/>
      <c r="S10" s="55"/>
      <c r="T10" s="55"/>
      <c r="U10" s="55"/>
      <c r="V10" s="55"/>
      <c r="W10" s="55"/>
    </row>
    <row r="11" spans="1:23" s="7" customFormat="1" ht="30" customHeight="1" x14ac:dyDescent="0.25">
      <c r="A11" s="35"/>
      <c r="B11" s="51" t="s">
        <v>42</v>
      </c>
      <c r="C11" s="23">
        <v>4</v>
      </c>
      <c r="D11" s="55"/>
      <c r="E11" s="55"/>
      <c r="F11" s="55"/>
      <c r="G11" s="55"/>
      <c r="H11" s="55"/>
      <c r="I11" s="55"/>
      <c r="J11" s="55"/>
      <c r="K11" s="55"/>
      <c r="L11" s="55"/>
      <c r="M11" s="55"/>
      <c r="N11" s="55"/>
      <c r="O11" s="55"/>
      <c r="P11" s="55"/>
      <c r="Q11" s="55"/>
      <c r="R11" s="55"/>
      <c r="S11" s="55"/>
      <c r="T11" s="55"/>
      <c r="U11" s="55"/>
      <c r="V11" s="55"/>
      <c r="W11" s="55"/>
    </row>
    <row r="12" spans="1:23" s="7" customFormat="1" ht="30" customHeight="1" x14ac:dyDescent="0.25">
      <c r="A12" s="35"/>
      <c r="B12" s="52" t="s">
        <v>43</v>
      </c>
      <c r="C12" s="23">
        <v>4</v>
      </c>
      <c r="D12" s="55"/>
      <c r="E12" s="55"/>
      <c r="F12" s="55"/>
      <c r="G12" s="55"/>
      <c r="H12" s="55"/>
      <c r="I12" s="55"/>
      <c r="J12" s="55"/>
      <c r="K12" s="55"/>
      <c r="L12" s="55"/>
      <c r="M12" s="55"/>
      <c r="N12" s="55"/>
      <c r="O12" s="55"/>
      <c r="P12" s="55"/>
      <c r="Q12" s="55"/>
      <c r="R12" s="55"/>
      <c r="S12" s="55"/>
      <c r="T12" s="55"/>
      <c r="U12" s="55"/>
      <c r="V12" s="55"/>
      <c r="W12" s="55"/>
    </row>
    <row r="13" spans="1:23" s="41" customFormat="1" ht="30" customHeight="1" x14ac:dyDescent="0.25">
      <c r="A13" s="44" t="s">
        <v>31</v>
      </c>
      <c r="B13" s="38"/>
      <c r="C13" s="53"/>
      <c r="D13" s="40"/>
      <c r="E13" s="40"/>
      <c r="F13" s="40"/>
      <c r="G13" s="40"/>
      <c r="H13" s="40"/>
      <c r="I13" s="40"/>
      <c r="J13" s="40"/>
      <c r="K13" s="40"/>
      <c r="L13" s="40"/>
      <c r="M13" s="40"/>
      <c r="N13" s="40"/>
      <c r="O13" s="40"/>
      <c r="P13" s="40"/>
      <c r="Q13" s="40"/>
      <c r="R13" s="40"/>
      <c r="S13" s="40"/>
      <c r="T13" s="40"/>
      <c r="U13" s="40"/>
      <c r="V13" s="40"/>
      <c r="W13" s="40"/>
    </row>
    <row r="14" spans="1:23" s="49" customFormat="1" ht="30" customHeight="1" x14ac:dyDescent="0.25">
      <c r="A14" s="35" t="s">
        <v>13</v>
      </c>
      <c r="B14" s="61" t="s">
        <v>33</v>
      </c>
      <c r="C14" s="56"/>
      <c r="D14" s="57"/>
      <c r="E14" s="57"/>
      <c r="F14" s="57"/>
      <c r="G14" s="57"/>
      <c r="H14" s="57"/>
      <c r="I14" s="57"/>
      <c r="J14" s="57"/>
      <c r="K14" s="57"/>
      <c r="L14" s="57"/>
      <c r="M14" s="57"/>
      <c r="N14" s="57"/>
      <c r="O14" s="57"/>
      <c r="P14" s="57"/>
      <c r="Q14" s="57"/>
      <c r="R14" s="57"/>
      <c r="S14" s="57"/>
      <c r="T14" s="57"/>
      <c r="U14" s="57"/>
      <c r="V14" s="57"/>
      <c r="W14" s="57"/>
    </row>
    <row r="15" spans="1:23" s="7" customFormat="1" ht="30" customHeight="1" x14ac:dyDescent="0.25">
      <c r="A15" s="35"/>
      <c r="B15" s="51" t="s">
        <v>39</v>
      </c>
      <c r="C15" s="23">
        <v>5</v>
      </c>
      <c r="D15" s="42"/>
      <c r="E15" s="42"/>
      <c r="F15" s="42"/>
      <c r="G15" s="42"/>
      <c r="H15" s="42"/>
      <c r="I15" s="42"/>
      <c r="J15" s="42"/>
      <c r="K15" s="42"/>
      <c r="L15" s="42"/>
      <c r="M15" s="42"/>
      <c r="N15" s="42"/>
      <c r="O15" s="42"/>
      <c r="P15" s="42"/>
      <c r="Q15" s="42"/>
      <c r="R15" s="42"/>
      <c r="S15" s="42"/>
      <c r="T15" s="42"/>
      <c r="U15" s="42"/>
      <c r="V15" s="42"/>
      <c r="W15" s="42"/>
    </row>
    <row r="16" spans="1:23" s="7" customFormat="1" ht="30" customHeight="1" x14ac:dyDescent="0.25">
      <c r="A16" s="35"/>
      <c r="B16" s="51" t="s">
        <v>44</v>
      </c>
      <c r="C16" s="23">
        <v>5</v>
      </c>
      <c r="D16" s="42"/>
      <c r="E16" s="42"/>
      <c r="F16" s="42"/>
      <c r="G16" s="42"/>
      <c r="H16" s="42"/>
      <c r="I16" s="42"/>
      <c r="J16" s="42"/>
      <c r="K16" s="42"/>
      <c r="L16" s="42"/>
      <c r="M16" s="42"/>
      <c r="N16" s="42"/>
      <c r="O16" s="42"/>
      <c r="P16" s="42"/>
      <c r="Q16" s="42"/>
      <c r="R16" s="42"/>
      <c r="S16" s="42"/>
      <c r="T16" s="42"/>
      <c r="U16" s="42"/>
      <c r="V16" s="42"/>
      <c r="W16" s="42"/>
    </row>
    <row r="17" spans="1:23" s="7" customFormat="1" ht="30" customHeight="1" x14ac:dyDescent="0.25">
      <c r="A17" s="35"/>
      <c r="B17" s="51" t="s">
        <v>45</v>
      </c>
      <c r="C17" s="23">
        <v>5</v>
      </c>
      <c r="D17" s="42"/>
      <c r="E17" s="42"/>
      <c r="F17" s="42"/>
      <c r="G17" s="42"/>
      <c r="H17" s="42"/>
      <c r="I17" s="42"/>
      <c r="J17" s="42"/>
      <c r="K17" s="42"/>
      <c r="L17" s="42"/>
      <c r="M17" s="42"/>
      <c r="N17" s="42"/>
      <c r="O17" s="42"/>
      <c r="P17" s="42"/>
      <c r="Q17" s="42"/>
      <c r="R17" s="42"/>
      <c r="S17" s="42"/>
      <c r="T17" s="42"/>
      <c r="U17" s="42"/>
      <c r="V17" s="42"/>
      <c r="W17" s="42"/>
    </row>
    <row r="18" spans="1:23" s="7" customFormat="1" ht="30" customHeight="1" x14ac:dyDescent="0.25">
      <c r="A18" s="35"/>
      <c r="B18" s="51" t="s">
        <v>46</v>
      </c>
      <c r="C18" s="23">
        <v>5</v>
      </c>
      <c r="D18" s="42"/>
      <c r="E18" s="42"/>
      <c r="F18" s="42"/>
      <c r="G18" s="42"/>
      <c r="H18" s="42"/>
      <c r="I18" s="42"/>
      <c r="J18" s="42"/>
      <c r="K18" s="42"/>
      <c r="L18" s="42"/>
      <c r="M18" s="42"/>
      <c r="N18" s="42"/>
      <c r="O18" s="42"/>
      <c r="P18" s="42"/>
      <c r="Q18" s="42"/>
      <c r="R18" s="42"/>
      <c r="S18" s="42"/>
      <c r="T18" s="42"/>
      <c r="U18" s="42"/>
      <c r="V18" s="42"/>
      <c r="W18" s="42"/>
    </row>
    <row r="19" spans="1:23" s="7" customFormat="1" ht="30" customHeight="1" x14ac:dyDescent="0.25">
      <c r="A19" s="35"/>
      <c r="B19" s="51" t="s">
        <v>47</v>
      </c>
      <c r="C19" s="23">
        <v>5</v>
      </c>
      <c r="D19" s="42"/>
      <c r="E19" s="42"/>
      <c r="F19" s="42"/>
      <c r="G19" s="42"/>
      <c r="H19" s="42"/>
      <c r="I19" s="42"/>
      <c r="J19" s="42"/>
      <c r="K19" s="42"/>
      <c r="L19" s="42"/>
      <c r="M19" s="42"/>
      <c r="N19" s="42"/>
      <c r="O19" s="42"/>
      <c r="P19" s="42"/>
      <c r="Q19" s="42"/>
      <c r="R19" s="42"/>
      <c r="S19" s="42"/>
      <c r="T19" s="42"/>
      <c r="U19" s="42"/>
      <c r="V19" s="42"/>
      <c r="W19" s="42"/>
    </row>
    <row r="20" spans="1:23" s="7" customFormat="1" ht="30" customHeight="1" x14ac:dyDescent="0.25">
      <c r="A20" s="36"/>
      <c r="B20" s="51" t="s">
        <v>48</v>
      </c>
      <c r="C20" s="23">
        <v>5</v>
      </c>
      <c r="D20" s="42"/>
      <c r="E20" s="42"/>
      <c r="F20" s="42"/>
      <c r="G20" s="42"/>
      <c r="H20" s="42"/>
      <c r="I20" s="42"/>
      <c r="J20" s="42"/>
      <c r="K20" s="42"/>
      <c r="L20" s="42"/>
      <c r="M20" s="42"/>
      <c r="N20" s="42"/>
      <c r="O20" s="42"/>
      <c r="P20" s="42"/>
      <c r="Q20" s="42"/>
      <c r="R20" s="42"/>
      <c r="S20" s="42"/>
      <c r="T20" s="42"/>
      <c r="U20" s="42"/>
      <c r="V20" s="42"/>
      <c r="W20" s="42"/>
    </row>
    <row r="21" spans="1:23" s="41" customFormat="1" ht="30" customHeight="1" x14ac:dyDescent="0.25">
      <c r="A21" s="37" t="s">
        <v>34</v>
      </c>
      <c r="B21" s="38"/>
      <c r="C21" s="53"/>
      <c r="D21" s="40"/>
      <c r="E21" s="40"/>
      <c r="F21" s="40"/>
      <c r="G21" s="40"/>
      <c r="H21" s="40"/>
      <c r="I21" s="40"/>
      <c r="J21" s="40"/>
      <c r="K21" s="40"/>
      <c r="L21" s="40"/>
      <c r="M21" s="40"/>
      <c r="N21" s="40"/>
      <c r="O21" s="40"/>
      <c r="P21" s="40"/>
      <c r="Q21" s="40"/>
      <c r="R21" s="40"/>
      <c r="S21" s="40"/>
      <c r="T21" s="40"/>
      <c r="U21" s="40"/>
      <c r="V21" s="40"/>
      <c r="W21" s="40"/>
    </row>
    <row r="22" spans="1:23" s="58" customFormat="1" ht="30" customHeight="1" x14ac:dyDescent="0.25">
      <c r="A22" s="59" t="s">
        <v>13</v>
      </c>
      <c r="B22" s="62" t="s">
        <v>35</v>
      </c>
      <c r="C22" s="56"/>
      <c r="D22" s="57"/>
      <c r="E22" s="57"/>
      <c r="F22" s="57"/>
      <c r="G22" s="57"/>
      <c r="H22" s="57"/>
      <c r="I22" s="57"/>
      <c r="J22" s="57"/>
      <c r="K22" s="57"/>
      <c r="L22" s="57"/>
      <c r="M22" s="57"/>
      <c r="N22" s="57"/>
      <c r="O22" s="57"/>
      <c r="P22" s="57"/>
      <c r="Q22" s="57"/>
      <c r="R22" s="57"/>
      <c r="S22" s="57"/>
      <c r="T22" s="57"/>
      <c r="U22" s="57"/>
      <c r="V22" s="57"/>
      <c r="W22" s="57"/>
    </row>
    <row r="23" spans="1:23" s="7" customFormat="1" ht="30" customHeight="1" x14ac:dyDescent="0.25">
      <c r="A23" s="59"/>
      <c r="B23" s="43" t="s">
        <v>49</v>
      </c>
      <c r="C23" s="23">
        <v>4</v>
      </c>
      <c r="D23" s="42"/>
      <c r="E23" s="42"/>
      <c r="F23" s="42"/>
      <c r="G23" s="42"/>
      <c r="H23" s="42"/>
      <c r="I23" s="42"/>
      <c r="J23" s="42"/>
      <c r="K23" s="42"/>
      <c r="L23" s="42"/>
      <c r="M23" s="42"/>
      <c r="N23" s="42"/>
      <c r="O23" s="42"/>
      <c r="P23" s="42"/>
      <c r="Q23" s="42"/>
      <c r="R23" s="42"/>
      <c r="S23" s="42"/>
      <c r="T23" s="42"/>
      <c r="U23" s="42"/>
      <c r="V23" s="42"/>
      <c r="W23" s="42"/>
    </row>
    <row r="24" spans="1:23" s="7" customFormat="1" ht="30" customHeight="1" x14ac:dyDescent="0.25">
      <c r="A24" s="59"/>
      <c r="B24" s="43" t="s">
        <v>50</v>
      </c>
      <c r="C24" s="23">
        <v>4</v>
      </c>
      <c r="D24" s="42"/>
      <c r="E24" s="42"/>
      <c r="F24" s="42"/>
      <c r="G24" s="42"/>
      <c r="H24" s="42"/>
      <c r="I24" s="42"/>
      <c r="J24" s="42"/>
      <c r="K24" s="42"/>
      <c r="L24" s="42"/>
      <c r="M24" s="42"/>
      <c r="N24" s="42"/>
      <c r="O24" s="42"/>
      <c r="P24" s="42"/>
      <c r="Q24" s="42"/>
      <c r="R24" s="42"/>
      <c r="S24" s="42"/>
      <c r="T24" s="42"/>
      <c r="U24" s="42"/>
      <c r="V24" s="42"/>
      <c r="W24" s="42"/>
    </row>
    <row r="25" spans="1:23" s="7" customFormat="1" ht="30" customHeight="1" x14ac:dyDescent="0.25">
      <c r="A25" s="59"/>
      <c r="B25" s="43" t="s">
        <v>51</v>
      </c>
      <c r="C25" s="23">
        <v>4</v>
      </c>
      <c r="D25" s="42"/>
      <c r="E25" s="42"/>
      <c r="F25" s="42"/>
      <c r="G25" s="42"/>
      <c r="H25" s="42"/>
      <c r="I25" s="42"/>
      <c r="J25" s="42"/>
      <c r="K25" s="42"/>
      <c r="L25" s="42"/>
      <c r="M25" s="42"/>
      <c r="N25" s="42"/>
      <c r="O25" s="42"/>
      <c r="P25" s="42"/>
      <c r="Q25" s="42"/>
      <c r="R25" s="42"/>
      <c r="S25" s="42"/>
      <c r="T25" s="42"/>
      <c r="U25" s="42"/>
      <c r="V25" s="42"/>
      <c r="W25" s="42"/>
    </row>
    <row r="26" spans="1:23" s="7" customFormat="1" ht="30" customHeight="1" x14ac:dyDescent="0.25">
      <c r="A26" s="59"/>
      <c r="B26" s="43" t="s">
        <v>52</v>
      </c>
      <c r="C26" s="23">
        <v>4</v>
      </c>
      <c r="D26" s="42"/>
      <c r="E26" s="42"/>
      <c r="F26" s="42"/>
      <c r="G26" s="42"/>
      <c r="H26" s="42"/>
      <c r="I26" s="42"/>
      <c r="J26" s="42"/>
      <c r="K26" s="42"/>
      <c r="L26" s="42"/>
      <c r="M26" s="42"/>
      <c r="N26" s="42"/>
      <c r="O26" s="42"/>
      <c r="P26" s="42"/>
      <c r="Q26" s="42"/>
      <c r="R26" s="42"/>
      <c r="S26" s="42"/>
      <c r="T26" s="42"/>
      <c r="U26" s="42"/>
      <c r="V26" s="42"/>
      <c r="W26" s="42"/>
    </row>
    <row r="27" spans="1:23" s="7" customFormat="1" ht="30" customHeight="1" x14ac:dyDescent="0.25">
      <c r="A27" s="59"/>
      <c r="B27" s="43" t="s">
        <v>48</v>
      </c>
      <c r="C27" s="23">
        <v>4</v>
      </c>
      <c r="D27" s="42"/>
      <c r="E27" s="42"/>
      <c r="F27" s="42"/>
      <c r="G27" s="42"/>
      <c r="H27" s="42"/>
      <c r="I27" s="42"/>
      <c r="J27" s="42"/>
      <c r="K27" s="42"/>
      <c r="L27" s="42"/>
      <c r="M27" s="42"/>
      <c r="N27" s="42"/>
      <c r="O27" s="42"/>
      <c r="P27" s="42"/>
      <c r="Q27" s="42"/>
      <c r="R27" s="42"/>
      <c r="S27" s="42"/>
      <c r="T27" s="42"/>
      <c r="U27" s="42"/>
      <c r="V27" s="42"/>
      <c r="W27" s="42"/>
    </row>
    <row r="28" spans="1:23" x14ac:dyDescent="0.25">
      <c r="A28" s="8" t="s">
        <v>14</v>
      </c>
      <c r="B28" s="8"/>
      <c r="C28" s="9">
        <f>SUM(C6:C27)</f>
        <v>70</v>
      </c>
      <c r="D28" s="9">
        <f>SUM(D6:D27)</f>
        <v>0</v>
      </c>
      <c r="E28" s="9">
        <f>SUM(E6:E27)</f>
        <v>0</v>
      </c>
      <c r="F28" s="9">
        <f>SUM(F6:F27)</f>
        <v>0</v>
      </c>
      <c r="G28" s="9">
        <f>SUM(G6:G27)</f>
        <v>0</v>
      </c>
      <c r="H28" s="9">
        <f>SUM(H6:H27)</f>
        <v>0</v>
      </c>
      <c r="I28" s="9">
        <f>SUM(I6:I27)</f>
        <v>0</v>
      </c>
      <c r="J28" s="9">
        <f>SUM(J6:J27)</f>
        <v>0</v>
      </c>
      <c r="K28" s="9">
        <f>SUM(K6:K27)</f>
        <v>0</v>
      </c>
      <c r="L28" s="9">
        <f>SUM(L6:L27)</f>
        <v>0</v>
      </c>
      <c r="M28" s="9">
        <f>SUM(M6:M27)</f>
        <v>0</v>
      </c>
      <c r="N28" s="9">
        <f>SUM(N6:N27)</f>
        <v>0</v>
      </c>
      <c r="O28" s="9">
        <f>SUM(O6:O27)</f>
        <v>0</v>
      </c>
      <c r="P28" s="9">
        <f>SUM(P6:P27)</f>
        <v>0</v>
      </c>
      <c r="Q28" s="9">
        <f>SUM(Q6:Q27)</f>
        <v>0</v>
      </c>
      <c r="R28" s="9">
        <f>SUM(R6:R27)</f>
        <v>0</v>
      </c>
      <c r="S28" s="9">
        <f>SUM(S6:S27)</f>
        <v>0</v>
      </c>
      <c r="T28" s="9">
        <f>SUM(T6:T27)</f>
        <v>0</v>
      </c>
      <c r="U28" s="9">
        <f>SUM(U6:U27)</f>
        <v>0</v>
      </c>
      <c r="V28" s="9">
        <f>SUM(V6:V27)</f>
        <v>0</v>
      </c>
      <c r="W28" s="9">
        <f>SUM(W6:W27)</f>
        <v>0</v>
      </c>
    </row>
    <row r="30" spans="1:23" x14ac:dyDescent="0.25">
      <c r="A30" t="s">
        <v>15</v>
      </c>
      <c r="B30" t="s">
        <v>16</v>
      </c>
    </row>
    <row r="31" spans="1:23" x14ac:dyDescent="0.25">
      <c r="B31" t="s">
        <v>17</v>
      </c>
    </row>
  </sheetData>
  <sheetProtection algorithmName="SHA-512" hashValue="Z4XgHT6jcA6JzvKVcH9NQAhcQRREim3tNkWFVHfKmah9dAuNuYvpQqN1G3lo2NghUUoWo+yYL4bilJRVSHW45A==" saltValue="ovh3P7du6EOAmoqWeOufog==" spinCount="100000" sheet="1" objects="1" scenarios="1" selectLockedCells="1"/>
  <mergeCells count="23">
    <mergeCell ref="A22:A27"/>
    <mergeCell ref="O2:O5"/>
    <mergeCell ref="A7:A12"/>
    <mergeCell ref="A14:A20"/>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66" priority="220">
      <formula>D6&gt;$C6</formula>
    </cfRule>
  </conditionalFormatting>
  <conditionalFormatting sqref="W8">
    <cfRule type="expression" dxfId="65" priority="201">
      <formula>W8&gt;$C8</formula>
    </cfRule>
  </conditionalFormatting>
  <conditionalFormatting sqref="E8">
    <cfRule type="expression" dxfId="64" priority="219">
      <formula>E8&gt;$C8</formula>
    </cfRule>
  </conditionalFormatting>
  <conditionalFormatting sqref="F8">
    <cfRule type="expression" dxfId="63" priority="218">
      <formula>F8&gt;$C8</formula>
    </cfRule>
  </conditionalFormatting>
  <conditionalFormatting sqref="G8">
    <cfRule type="expression" dxfId="62" priority="217">
      <formula>G8&gt;$C8</formula>
    </cfRule>
  </conditionalFormatting>
  <conditionalFormatting sqref="H8">
    <cfRule type="expression" dxfId="61" priority="216">
      <formula>H8&gt;$C8</formula>
    </cfRule>
  </conditionalFormatting>
  <conditionalFormatting sqref="I8">
    <cfRule type="expression" dxfId="60" priority="215">
      <formula>I8&gt;$C8</formula>
    </cfRule>
  </conditionalFormatting>
  <conditionalFormatting sqref="J8">
    <cfRule type="expression" dxfId="59" priority="214">
      <formula>J8&gt;$C8</formula>
    </cfRule>
  </conditionalFormatting>
  <conditionalFormatting sqref="K8">
    <cfRule type="expression" dxfId="58" priority="213">
      <formula>K8&gt;$C8</formula>
    </cfRule>
  </conditionalFormatting>
  <conditionalFormatting sqref="L8">
    <cfRule type="expression" dxfId="57" priority="212">
      <formula>L8&gt;$C8</formula>
    </cfRule>
  </conditionalFormatting>
  <conditionalFormatting sqref="M8">
    <cfRule type="expression" dxfId="56" priority="211">
      <formula>M8&gt;$C8</formula>
    </cfRule>
  </conditionalFormatting>
  <conditionalFormatting sqref="N8">
    <cfRule type="expression" dxfId="55" priority="210">
      <formula>N8&gt;$C8</formula>
    </cfRule>
  </conditionalFormatting>
  <conditionalFormatting sqref="O8">
    <cfRule type="expression" dxfId="54" priority="209">
      <formula>O8&gt;$C8</formula>
    </cfRule>
  </conditionalFormatting>
  <conditionalFormatting sqref="P8">
    <cfRule type="expression" dxfId="53" priority="208">
      <formula>P8&gt;$C8</formula>
    </cfRule>
  </conditionalFormatting>
  <conditionalFormatting sqref="Q8">
    <cfRule type="expression" dxfId="52" priority="207">
      <formula>Q8&gt;$C8</formula>
    </cfRule>
  </conditionalFormatting>
  <conditionalFormatting sqref="R8">
    <cfRule type="expression" dxfId="51" priority="206">
      <formula>R8&gt;$C8</formula>
    </cfRule>
  </conditionalFormatting>
  <conditionalFormatting sqref="S8">
    <cfRule type="expression" dxfId="50" priority="205">
      <formula>S8&gt;$C8</formula>
    </cfRule>
  </conditionalFormatting>
  <conditionalFormatting sqref="T8">
    <cfRule type="expression" dxfId="49" priority="204">
      <formula>T8&gt;$C8</formula>
    </cfRule>
  </conditionalFormatting>
  <conditionalFormatting sqref="U8">
    <cfRule type="expression" dxfId="48" priority="203">
      <formula>U8&gt;$C8</formula>
    </cfRule>
  </conditionalFormatting>
  <conditionalFormatting sqref="V8">
    <cfRule type="expression" dxfId="47" priority="202">
      <formula>V8&gt;$C8</formula>
    </cfRule>
  </conditionalFormatting>
  <conditionalFormatting sqref="E6:W6">
    <cfRule type="expression" dxfId="46" priority="179">
      <formula>E6&gt;$C6</formula>
    </cfRule>
  </conditionalFormatting>
  <conditionalFormatting sqref="D13:D14">
    <cfRule type="expression" dxfId="45" priority="178">
      <formula>D13&gt;$C13</formula>
    </cfRule>
  </conditionalFormatting>
  <conditionalFormatting sqref="E13:W14">
    <cfRule type="expression" dxfId="44" priority="177">
      <formula>E13&gt;$C13</formula>
    </cfRule>
  </conditionalFormatting>
  <conditionalFormatting sqref="D21:D22">
    <cfRule type="expression" dxfId="43" priority="176">
      <formula>D21&gt;$C21</formula>
    </cfRule>
  </conditionalFormatting>
  <conditionalFormatting sqref="E21:W22">
    <cfRule type="expression" dxfId="42" priority="175">
      <formula>E21&gt;$C21</formula>
    </cfRule>
  </conditionalFormatting>
  <conditionalFormatting sqref="D15:W20">
    <cfRule type="expression" dxfId="41" priority="160">
      <formula>D15&gt;$C15</formula>
    </cfRule>
  </conditionalFormatting>
  <conditionalFormatting sqref="W15">
    <cfRule type="expression" dxfId="40" priority="141">
      <formula>W15&gt;$C15</formula>
    </cfRule>
  </conditionalFormatting>
  <conditionalFormatting sqref="E15">
    <cfRule type="expression" dxfId="39" priority="159">
      <formula>E15&gt;$C15</formula>
    </cfRule>
  </conditionalFormatting>
  <conditionalFormatting sqref="F15">
    <cfRule type="expression" dxfId="38" priority="158">
      <formula>F15&gt;$C15</formula>
    </cfRule>
  </conditionalFormatting>
  <conditionalFormatting sqref="G15">
    <cfRule type="expression" dxfId="37" priority="157">
      <formula>G15&gt;$C15</formula>
    </cfRule>
  </conditionalFormatting>
  <conditionalFormatting sqref="H15">
    <cfRule type="expression" dxfId="36" priority="156">
      <formula>H15&gt;$C15</formula>
    </cfRule>
  </conditionalFormatting>
  <conditionalFormatting sqref="I15">
    <cfRule type="expression" dxfId="35" priority="155">
      <formula>I15&gt;$C15</formula>
    </cfRule>
  </conditionalFormatting>
  <conditionalFormatting sqref="J15">
    <cfRule type="expression" dxfId="34" priority="154">
      <formula>J15&gt;$C15</formula>
    </cfRule>
  </conditionalFormatting>
  <conditionalFormatting sqref="K15">
    <cfRule type="expression" dxfId="33" priority="153">
      <formula>K15&gt;$C15</formula>
    </cfRule>
  </conditionalFormatting>
  <conditionalFormatting sqref="L15">
    <cfRule type="expression" dxfId="32" priority="152">
      <formula>L15&gt;$C15</formula>
    </cfRule>
  </conditionalFormatting>
  <conditionalFormatting sqref="M15">
    <cfRule type="expression" dxfId="31" priority="151">
      <formula>M15&gt;$C15</formula>
    </cfRule>
  </conditionalFormatting>
  <conditionalFormatting sqref="N15">
    <cfRule type="expression" dxfId="30" priority="150">
      <formula>N15&gt;$C15</formula>
    </cfRule>
  </conditionalFormatting>
  <conditionalFormatting sqref="O15">
    <cfRule type="expression" dxfId="29" priority="149">
      <formula>O15&gt;$C15</formula>
    </cfRule>
  </conditionalFormatting>
  <conditionalFormatting sqref="P15">
    <cfRule type="expression" dxfId="28" priority="148">
      <formula>P15&gt;$C15</formula>
    </cfRule>
  </conditionalFormatting>
  <conditionalFormatting sqref="Q15">
    <cfRule type="expression" dxfId="27" priority="147">
      <formula>Q15&gt;$C15</formula>
    </cfRule>
  </conditionalFormatting>
  <conditionalFormatting sqref="R15">
    <cfRule type="expression" dxfId="26" priority="146">
      <formula>R15&gt;$C15</formula>
    </cfRule>
  </conditionalFormatting>
  <conditionalFormatting sqref="S15">
    <cfRule type="expression" dxfId="25" priority="145">
      <formula>S15&gt;$C15</formula>
    </cfRule>
  </conditionalFormatting>
  <conditionalFormatting sqref="T15">
    <cfRule type="expression" dxfId="24" priority="144">
      <formula>T15&gt;$C15</formula>
    </cfRule>
  </conditionalFormatting>
  <conditionalFormatting sqref="U15">
    <cfRule type="expression" dxfId="23" priority="143">
      <formula>U15&gt;$C15</formula>
    </cfRule>
  </conditionalFormatting>
  <conditionalFormatting sqref="V15">
    <cfRule type="expression" dxfId="22" priority="142">
      <formula>V15&gt;$C15</formula>
    </cfRule>
  </conditionalFormatting>
  <conditionalFormatting sqref="D23:W27">
    <cfRule type="expression" dxfId="21" priority="140">
      <formula>D23&gt;$C23</formula>
    </cfRule>
  </conditionalFormatting>
  <conditionalFormatting sqref="W23">
    <cfRule type="expression" dxfId="20" priority="121">
      <formula>W23&gt;$C23</formula>
    </cfRule>
  </conditionalFormatting>
  <conditionalFormatting sqref="E23">
    <cfRule type="expression" dxfId="19" priority="139">
      <formula>E23&gt;$C23</formula>
    </cfRule>
  </conditionalFormatting>
  <conditionalFormatting sqref="F23">
    <cfRule type="expression" dxfId="18" priority="138">
      <formula>F23&gt;$C23</formula>
    </cfRule>
  </conditionalFormatting>
  <conditionalFormatting sqref="G23">
    <cfRule type="expression" dxfId="17" priority="137">
      <formula>G23&gt;$C23</formula>
    </cfRule>
  </conditionalFormatting>
  <conditionalFormatting sqref="H23">
    <cfRule type="expression" dxfId="16" priority="136">
      <formula>H23&gt;$C23</formula>
    </cfRule>
  </conditionalFormatting>
  <conditionalFormatting sqref="I23">
    <cfRule type="expression" dxfId="15" priority="135">
      <formula>I23&gt;$C23</formula>
    </cfRule>
  </conditionalFormatting>
  <conditionalFormatting sqref="J23">
    <cfRule type="expression" dxfId="14" priority="134">
      <formula>J23&gt;$C23</formula>
    </cfRule>
  </conditionalFormatting>
  <conditionalFormatting sqref="K23">
    <cfRule type="expression" dxfId="13" priority="133">
      <formula>K23&gt;$C23</formula>
    </cfRule>
  </conditionalFormatting>
  <conditionalFormatting sqref="L23">
    <cfRule type="expression" dxfId="12" priority="132">
      <formula>L23&gt;$C23</formula>
    </cfRule>
  </conditionalFormatting>
  <conditionalFormatting sqref="M23">
    <cfRule type="expression" dxfId="11" priority="131">
      <formula>M23&gt;$C23</formula>
    </cfRule>
  </conditionalFormatting>
  <conditionalFormatting sqref="N23">
    <cfRule type="expression" dxfId="10" priority="130">
      <formula>N23&gt;$C23</formula>
    </cfRule>
  </conditionalFormatting>
  <conditionalFormatting sqref="O23">
    <cfRule type="expression" dxfId="9" priority="129">
      <formula>O23&gt;$C23</formula>
    </cfRule>
  </conditionalFormatting>
  <conditionalFormatting sqref="P23">
    <cfRule type="expression" dxfId="8" priority="128">
      <formula>P23&gt;$C23</formula>
    </cfRule>
  </conditionalFormatting>
  <conditionalFormatting sqref="Q23">
    <cfRule type="expression" dxfId="7" priority="127">
      <formula>Q23&gt;$C23</formula>
    </cfRule>
  </conditionalFormatting>
  <conditionalFormatting sqref="R23">
    <cfRule type="expression" dxfId="6" priority="126">
      <formula>R23&gt;$C23</formula>
    </cfRule>
  </conditionalFormatting>
  <conditionalFormatting sqref="S23">
    <cfRule type="expression" dxfId="5" priority="125">
      <formula>S23&gt;$C23</formula>
    </cfRule>
  </conditionalFormatting>
  <conditionalFormatting sqref="T23">
    <cfRule type="expression" dxfId="4" priority="124">
      <formula>T23&gt;$C23</formula>
    </cfRule>
  </conditionalFormatting>
  <conditionalFormatting sqref="U23">
    <cfRule type="expression" dxfId="3" priority="123">
      <formula>U23&gt;$C23</formula>
    </cfRule>
  </conditionalFormatting>
  <conditionalFormatting sqref="V23">
    <cfRule type="expression" dxfId="2" priority="122">
      <formula>V23&gt;$C23</formula>
    </cfRule>
  </conditionalFormatting>
  <conditionalFormatting sqref="D8:W12">
    <cfRule type="expression" dxfId="1" priority="222">
      <formula>D8&gt;$C7</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13" workbookViewId="0">
      <selection activeCell="I23" sqref="I23"/>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5N2929 Networking Essentials</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Exam!$D$21</f>
        <v>0</v>
      </c>
      <c r="F7" s="20">
        <f>'Skills Demo'!$D$28</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Exam!$E$21</f>
        <v>0</v>
      </c>
      <c r="F8" s="23">
        <f>'Skills Demo'!$E$28</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Exam!$F$21</f>
        <v>0</v>
      </c>
      <c r="F9" s="20">
        <f>'Skills Demo'!$F$28</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Exam!$G$21</f>
        <v>0</v>
      </c>
      <c r="F10" s="23">
        <f>'Skills Demo'!$G$28</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Exam!$H$21</f>
        <v>0</v>
      </c>
      <c r="F11" s="20">
        <f>'Skills Demo'!$H$28</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Exam!$I$21</f>
        <v>0</v>
      </c>
      <c r="F12" s="23">
        <f>'Skills Demo'!$I$28</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Exam!$J$21</f>
        <v>0</v>
      </c>
      <c r="F13" s="20">
        <f>'Skills Demo'!$J$28</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Exam!$K$21</f>
        <v>0</v>
      </c>
      <c r="F14" s="23">
        <f>'Skills Demo'!$K$28</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Exam!$L$21</f>
        <v>0</v>
      </c>
      <c r="F15" s="20">
        <f>'Skills Demo'!$L$28</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Exam!$M$21</f>
        <v>0</v>
      </c>
      <c r="F16" s="23">
        <f>'Skills Demo'!$M$28</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Exam!$N$21</f>
        <v>0</v>
      </c>
      <c r="F17" s="20">
        <f>'Skills Demo'!$N$28</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Exam!$O$21</f>
        <v>0</v>
      </c>
      <c r="F18" s="23">
        <f>'Skills Demo'!$O$28</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Exam!$P$21</f>
        <v>0</v>
      </c>
      <c r="F19" s="20">
        <f>'Skills Demo'!$P$28</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Exam!$Q$21</f>
        <v>0</v>
      </c>
      <c r="F20" s="23">
        <f>'Skills Demo'!$Q$28</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Exam!$R$21</f>
        <v>0</v>
      </c>
      <c r="F21" s="20">
        <f>'Skills Demo'!$R$28</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Exam!$S$21</f>
        <v>0</v>
      </c>
      <c r="F22" s="23">
        <f>'Skills Demo'!$S$28</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Exam!$T$21</f>
        <v>0</v>
      </c>
      <c r="F23" s="20">
        <f>'Skills Demo'!$T$28</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Exam!$U$21</f>
        <v>0</v>
      </c>
      <c r="F24" s="23">
        <f>'Skills Demo'!$U$28</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Exam!$V$21</f>
        <v>0</v>
      </c>
      <c r="F25" s="20">
        <f>'Skills Demo'!$V$28</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Exam!$W$21</f>
        <v>0</v>
      </c>
      <c r="F26" s="23">
        <f>'Skills Demo'!$W$28</f>
        <v>0</v>
      </c>
      <c r="G26" s="23" t="str">
        <f t="shared" si="0"/>
        <v/>
      </c>
      <c r="H26" s="19" t="str">
        <f t="shared" si="1"/>
        <v/>
      </c>
      <c r="I26" s="25"/>
    </row>
    <row r="27" spans="1:9" x14ac:dyDescent="0.25">
      <c r="I27" s="18"/>
    </row>
    <row r="28" spans="1:9" ht="29.25" customHeight="1" x14ac:dyDescent="0.25">
      <c r="A28" s="65" t="s">
        <v>26</v>
      </c>
      <c r="B28" s="66"/>
      <c r="C28" s="66"/>
      <c r="D28" s="66"/>
      <c r="E28" s="66"/>
      <c r="F28" s="66"/>
      <c r="G28" s="66"/>
      <c r="H28" s="66"/>
      <c r="I28" s="66"/>
    </row>
    <row r="29" spans="1:9" ht="30" customHeight="1" x14ac:dyDescent="0.25">
      <c r="A29" s="32" t="s">
        <v>27</v>
      </c>
      <c r="B29" s="33"/>
      <c r="C29" s="33"/>
      <c r="D29" s="33"/>
      <c r="E29" s="33"/>
      <c r="F29" s="33"/>
      <c r="G29" s="33"/>
      <c r="H29" s="33"/>
      <c r="I29" s="33"/>
    </row>
    <row r="30" spans="1:9" x14ac:dyDescent="0.25">
      <c r="B30" s="7"/>
    </row>
  </sheetData>
  <sheetProtection algorithmName="SHA-512" hashValue="NyZbyzWCJBTka80QAVzJkAJY0YLAC0HgFHN+Ons0vz09hs/gkSlTemYRZwVvg30XPrH28BDVc2Iy01VqI6T3AQ==" saltValue="8F3mjBBsIimWORRVjH0nZ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microsoft.com/office/2006/documentManagement/types"/>
    <ds:schemaRef ds:uri="http://purl.org/dc/elements/1.1/"/>
    <ds:schemaRef ds:uri="http://www.w3.org/XML/1998/namespace"/>
    <ds:schemaRef ds:uri="8a304dd5-7e6f-40be-acfb-5410e2b167fb"/>
    <ds:schemaRef ds:uri="http://purl.org/dc/terms/"/>
    <ds:schemaRef ds:uri="http://schemas.microsoft.com/office/infopath/2007/PartnerControls"/>
    <ds:schemaRef ds:uri="http://schemas.openxmlformats.org/package/2006/metadata/core-properties"/>
    <ds:schemaRef ds:uri="80ce844a-3414-47bc-be42-35076de0863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2020-10-20T11:10:14Z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