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0" i="7" l="1"/>
  <c r="F26" i="6" s="1"/>
  <c r="V20" i="7"/>
  <c r="F25" i="6" s="1"/>
  <c r="U20" i="7"/>
  <c r="F24" i="6" s="1"/>
  <c r="T20" i="7"/>
  <c r="F23" i="6" s="1"/>
  <c r="S20" i="7"/>
  <c r="F22" i="6" s="1"/>
  <c r="R20" i="7"/>
  <c r="F21" i="6" s="1"/>
  <c r="Q20" i="7"/>
  <c r="F20" i="6" s="1"/>
  <c r="P20" i="7"/>
  <c r="F19" i="6" s="1"/>
  <c r="O20" i="7"/>
  <c r="F18" i="6" s="1"/>
  <c r="N20" i="7"/>
  <c r="F17" i="6" s="1"/>
  <c r="M20" i="7"/>
  <c r="F16" i="6" s="1"/>
  <c r="L20" i="7"/>
  <c r="F15" i="6" s="1"/>
  <c r="K20" i="7"/>
  <c r="F14" i="6" s="1"/>
  <c r="J20" i="7"/>
  <c r="F13" i="6" s="1"/>
  <c r="I20" i="7"/>
  <c r="F12" i="6" s="1"/>
  <c r="H20" i="7"/>
  <c r="F11" i="6" s="1"/>
  <c r="G20" i="7"/>
  <c r="F10" i="6" s="1"/>
  <c r="F20" i="7"/>
  <c r="F9" i="6" s="1"/>
  <c r="E20" i="7"/>
  <c r="F8" i="6" s="1"/>
  <c r="D20" i="7"/>
  <c r="F7" i="6" s="1"/>
  <c r="C20" i="7"/>
  <c r="W2" i="7"/>
  <c r="V2" i="7"/>
  <c r="U2" i="7"/>
  <c r="T2" i="7"/>
  <c r="S2" i="7"/>
  <c r="R2" i="7"/>
  <c r="Q2" i="7"/>
  <c r="P2" i="7"/>
  <c r="O2" i="7"/>
  <c r="N2" i="7"/>
  <c r="M2" i="7"/>
  <c r="L2" i="7"/>
  <c r="K2" i="7"/>
  <c r="J2" i="7"/>
  <c r="I2" i="7"/>
  <c r="H2" i="7"/>
  <c r="G2" i="7"/>
  <c r="F2" i="7"/>
  <c r="E2" i="7"/>
  <c r="D2" i="7"/>
  <c r="A1" i="7"/>
  <c r="W48" i="3"/>
  <c r="V48" i="3"/>
  <c r="U48" i="3"/>
  <c r="T48" i="3"/>
  <c r="S48" i="3"/>
  <c r="R48" i="3"/>
  <c r="Q48" i="3"/>
  <c r="P48" i="3"/>
  <c r="O48" i="3"/>
  <c r="N48" i="3"/>
  <c r="M48" i="3"/>
  <c r="L48" i="3"/>
  <c r="K48" i="3"/>
  <c r="J48" i="3"/>
  <c r="I48" i="3"/>
  <c r="H48" i="3"/>
  <c r="G48" i="3"/>
  <c r="F48" i="3"/>
  <c r="E48" i="3"/>
  <c r="D48" i="3"/>
  <c r="C48"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<sst xmlns="http://schemas.openxmlformats.org/spreadsheetml/2006/main" count="123" uniqueCount="82">
  <si>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</si>
  <si>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</si>
  <si>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</si>
  <si>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</si>
  <si>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</si>
  <si>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</si>
  <si>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</si>
  <si>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</si>
  <si>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</si>
  <si>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</si>
  <si>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</si>
  <si>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</si>
  <si>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</si>
  <si>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</si>
  <si>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</si>
  <si>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</si>
  <si>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</si>
  <si>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</si>
  <si>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</si>
  <si>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</si>
  <si>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</si>
  <si>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</si>
  <si>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</si>
  <si>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</si>
  <si>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</si>
  <si>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</si>
  <si>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</si>
  <si>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</si>
  <si>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5N2107 Criminology</t>
  </si>
  <si>
    <t>Assignment (1) 30%</t>
  </si>
  <si>
    <t>Assignment 60% (2*30%)</t>
  </si>
  <si>
    <t>Crime, Society &amp; Prevention</t>
  </si>
  <si>
    <t>Explain key terminology in relation to criminology and crime causation to include:</t>
  </si>
  <si>
    <t>Function of society in relation to a crime area of choice including:</t>
  </si>
  <si>
    <t>Identify the role and characteristics of a range of stakeholders associated with crime prevention to include:</t>
  </si>
  <si>
    <t>Relevant information appropriately presented</t>
  </si>
  <si>
    <t>Understanding and knowledge of chosen topic clearly demonstrated</t>
  </si>
  <si>
    <t>Present relevant data and statistics that support the topics</t>
  </si>
  <si>
    <t>Comprehensive evaluation of topic completed</t>
  </si>
  <si>
    <t>Conclusion, Bibliography, Reference</t>
  </si>
  <si>
    <t>Assignment (2) 30%</t>
  </si>
  <si>
    <t>Illegal Drugs &amp; Crime</t>
  </si>
  <si>
    <t>Initiatives</t>
  </si>
  <si>
    <t>Examination 40%</t>
  </si>
  <si>
    <t>Question No.1</t>
  </si>
  <si>
    <t>Question No.2</t>
  </si>
  <si>
    <t>Section B: Structured Questions</t>
  </si>
  <si>
    <t xml:space="preserve"> - Sentencing</t>
  </si>
  <si>
    <t xml:space="preserve"> - Justice</t>
  </si>
  <si>
    <t xml:space="preserve"> - Victim Impact Statements</t>
  </si>
  <si>
    <t xml:space="preserve"> - Socio-economic factors</t>
  </si>
  <si>
    <t xml:space="preserve"> - Role of the media</t>
  </si>
  <si>
    <t xml:space="preserve"> - Crime causation</t>
  </si>
  <si>
    <t xml:space="preserve"> - Role of political agendas</t>
  </si>
  <si>
    <t xml:space="preserve"> - Role of community</t>
  </si>
  <si>
    <t xml:space="preserve"> - The Courts</t>
  </si>
  <si>
    <t xml:space="preserve"> - The Probation Service</t>
  </si>
  <si>
    <t xml:space="preserve"> - The Director of Public Prosecutions</t>
  </si>
  <si>
    <t xml:space="preserve"> - Support Services</t>
  </si>
  <si>
    <t xml:space="preserve"> - Garda SÍochána</t>
  </si>
  <si>
    <t xml:space="preserve"> - Types of drugs and their common names</t>
  </si>
  <si>
    <t xml:space="preserve"> - Methods of use</t>
  </si>
  <si>
    <t xml:space="preserve"> - Active ingredients, addiction levels and health effects</t>
  </si>
  <si>
    <t xml:space="preserve"> - Effects upon family, community and society</t>
  </si>
  <si>
    <t xml:space="preserve"> - Drugs and driving</t>
  </si>
  <si>
    <t xml:space="preserve"> - Drugs and organised crime</t>
  </si>
  <si>
    <t xml:space="preserve"> - Risk of prosecution</t>
  </si>
  <si>
    <t xml:space="preserve"> - Penalties associated with drug crime</t>
  </si>
  <si>
    <t xml:space="preserve"> - Communities</t>
  </si>
  <si>
    <t xml:space="preserve"> - Social Services</t>
  </si>
  <si>
    <t xml:space="preserve"> - Law enforcement agencies</t>
  </si>
  <si>
    <t>Question No.: 1</t>
  </si>
  <si>
    <t>Question No.: 2</t>
  </si>
  <si>
    <t>Question No.: 3</t>
  </si>
  <si>
    <t>Question No.: 4</t>
  </si>
  <si>
    <t>Question No.: 5</t>
  </si>
  <si>
    <t>Question No.: 6</t>
  </si>
  <si>
    <t>Question No.: 7</t>
  </si>
  <si>
    <t>Question No.: 8</t>
  </si>
  <si>
    <t>Question No.: 9</t>
  </si>
  <si>
    <t>Question No.: 10</t>
  </si>
  <si>
    <t>Section A: Short Answer Question                                                                     10 Short questions, answer 10 (2 marks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</si>
</sst>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bottom/>
      <diagonal/>
    </border>
    <border>
      <left/>
      <right/>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hair">
        <color auto="1"/>
      </bottom>
      <diagonal/>
    </border>
    <border>
      <left/>
      <right style="thin">
        <color auto="1"/>
      </right>
      <top style="thin">
        <color indexed="64"/>
      </top>
      <bottom/>
      <diagonal/>
    </border>
    <border>
      <left style="thin">
        <color indexed="64"/>
      </left>
      <right style="thin">
        <color indexed="64"/>
      </right>
      <top style="thin">
        <color indexed="64"/>
      </top>
      <bottom style="hair">
        <color auto="1"/>
      </bottom>
      <diagonal/>
    </border>
    <border>
      <left style="thin">
        <color indexed="64"/>
      </left>
      <right/>
      <top style="thin">
        <color indexed="64"/>
      </top>
      <bottom style="thin">
        <color indexed="64"/>
      </bottom>
      <diagonal/>
    </border>
    <border>
      <left/>
      <right style="thin">
        <color auto="1"/>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Fill="1"/>
    <xf numFmtId="0" fontId="0" fillId="0" borderId="6" xfId="0" applyBorder="1" applyAlignment="1">
      <alignment horizontal="center" vertical="center"/>
    </xf>
    <xf numFmtId="164" fontId="0" fillId="0" borderId="2" xfId="0" applyNumberForma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9" fillId="0" borderId="4" xfId="0" applyFont="1" applyBorder="1" applyAlignment="1">
      <alignment horizontal="right" vertical="center"/>
    </xf>
    <xf numFmtId="0" fontId="9" fillId="0" borderId="2" xfId="0" applyFont="1" applyBorder="1" applyAlignment="1">
      <alignment horizontal="right" vertical="center"/>
    </xf>
    <xf numFmtId="0" fontId="9" fillId="0" borderId="5" xfId="0" applyFont="1" applyBorder="1" applyAlignment="1">
      <alignment horizontal="right" vertical="center"/>
    </xf>
    <xf numFmtId="0" fontId="0" fillId="0" borderId="4" xfId="0" applyFill="1" applyBorder="1" applyAlignment="1">
      <alignment horizontal="center" vertical="center"/>
    </xf>
    <xf numFmtId="164" fontId="0" fillId="0" borderId="4" xfId="0" applyNumberFormat="1" applyFill="1" applyBorder="1" applyAlignment="1" applyProtection="1">
      <alignment horizontal="center" vertical="center"/>
      <protection locked="0"/>
    </xf>
    <xf numFmtId="0" fontId="0" fillId="0" borderId="2" xfId="0" applyFill="1" applyBorder="1" applyAlignment="1">
      <alignment horizontal="center" vertical="center"/>
    </xf>
    <xf numFmtId="0" fontId="0" fillId="0" borderId="5" xfId="0" applyFill="1" applyBorder="1" applyAlignment="1">
      <alignment horizontal="center" vertical="center"/>
    </xf>
    <xf numFmtId="164" fontId="0" fillId="0" borderId="5" xfId="0" applyNumberForma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9" fillId="0" borderId="4" xfId="0" applyFont="1" applyBorder="1" applyAlignment="1">
      <alignment horizontal="right" vertical="top"/>
    </xf>
    <xf numFmtId="0" fontId="9" fillId="0" borderId="2" xfId="0" applyFont="1" applyBorder="1" applyAlignment="1">
      <alignment horizontal="right" vertical="top"/>
    </xf>
    <xf numFmtId="0" fontId="9" fillId="0" borderId="5" xfId="0" applyFont="1" applyBorder="1" applyAlignment="1">
      <alignment horizontal="right" vertical="top"/>
    </xf>
    <xf numFmtId="0" fontId="1" fillId="0" borderId="4" xfId="0" applyFont="1" applyFill="1" applyBorder="1" applyAlignment="1">
      <alignment wrapText="1"/>
    </xf>
    <xf numFmtId="0" fontId="0" fillId="0" borderId="8" xfId="0" applyBorder="1"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0" xfId="0" applyAlignment="1">
      <alignment horizontal="left" vertical="center"/>
    </xf>
    <xf numFmtId="0" fontId="1" fillId="3" borderId="3" xfId="0" applyFont="1" applyFill="1" applyBorder="1" applyAlignment="1">
      <alignment horizontal="left" vertical="center"/>
    </xf>
    <xf numFmtId="0" fontId="1" fillId="3" borderId="3" xfId="0" applyFont="1" applyFill="1" applyBorder="1" applyAlignment="1">
      <alignment vertical="center"/>
    </xf>
    <xf numFmtId="0" fontId="9" fillId="0" borderId="0" xfId="0" applyFont="1" applyAlignment="1">
      <alignment horizontal="right" vertical="center"/>
    </xf>
    <xf numFmtId="0" fontId="0" fillId="0" borderId="7" xfId="0" applyBorder="1" applyAlignment="1">
      <alignment vertical="center" wrapText="1"/>
    </xf>
    <xf numFmtId="0" fontId="1" fillId="3" borderId="13" xfId="0" applyFont="1" applyFill="1" applyBorder="1" applyAlignment="1">
      <alignment horizontal="left" vertical="center"/>
    </xf>
    <xf numFmtId="164" fontId="0" fillId="0" borderId="4" xfId="0" applyNumberForma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4" xfId="0" applyBorder="1" applyAlignment="1">
      <alignment horizontal="center" vertical="center"/>
    </xf>
    <xf numFmtId="0" fontId="0" fillId="0" borderId="8" xfId="0" applyBorder="1" applyAlignment="1">
      <alignment horizontal="left" vertical="center" wrapText="1" indent="2"/>
    </xf>
    <xf numFmtId="0" fontId="0" fillId="0" borderId="9" xfId="0" applyBorder="1" applyAlignment="1">
      <alignment horizontal="left" vertical="center" wrapText="1" indent="2"/>
    </xf>
    <xf numFmtId="0" fontId="0" fillId="0" borderId="10" xfId="0" applyBorder="1" applyAlignment="1">
      <alignment horizontal="left" vertical="center" wrapText="1" indent="2"/>
    </xf>
    <xf numFmtId="0" fontId="9" fillId="0" borderId="4" xfId="0" applyFont="1" applyBorder="1" applyAlignment="1">
      <alignment horizontal="right" vertical="center"/>
    </xf>
    <xf numFmtId="0" fontId="9" fillId="0" borderId="2" xfId="0" applyFont="1" applyBorder="1" applyAlignment="1">
      <alignment horizontal="right" vertical="center"/>
    </xf>
    <xf numFmtId="0" fontId="9" fillId="0" borderId="5" xfId="0" applyFont="1" applyBorder="1" applyAlignment="1">
      <alignment horizontal="right" vertical="center"/>
    </xf>
    <xf numFmtId="0" fontId="0" fillId="0" borderId="12" xfId="0" applyBorder="1" applyAlignment="1">
      <alignment horizontal="left" vertical="center" wrapText="1" indent="2"/>
    </xf>
    <xf numFmtId="0" fontId="1" fillId="3" borderId="15" xfId="0" applyFont="1" applyFill="1" applyBorder="1" applyAlignment="1">
      <alignment horizontal="left" vertical="center"/>
    </xf>
    <xf numFmtId="0" fontId="1" fillId="3" borderId="13" xfId="0" applyFont="1" applyFill="1" applyBorder="1" applyAlignment="1">
      <alignment vertical="center"/>
    </xf>
    <xf numFmtId="0" fontId="1" fillId="3" borderId="15" xfId="0" applyFont="1" applyFill="1" applyBorder="1" applyAlignment="1">
      <alignment vertical="center"/>
    </xf>
    <xf numFmtId="0" fontId="0" fillId="0" borderId="0" xfId="0" applyBorder="1" applyAlignment="1">
      <alignment vertical="center" wrapText="1"/>
    </xf>
    <xf numFmtId="0" fontId="9" fillId="0" borderId="13" xfId="0" applyFont="1" applyBorder="1" applyAlignment="1">
      <alignment horizontal="right" vertical="center"/>
    </xf>
    <xf numFmtId="0" fontId="0" fillId="0" borderId="3" xfId="0" applyBorder="1" applyAlignment="1">
      <alignment vertical="center" wrapText="1"/>
    </xf>
    <xf numFmtId="0" fontId="0" fillId="0" borderId="15" xfId="0" applyBorder="1" applyAlignment="1">
      <alignment horizontal="center" vertical="center"/>
    </xf>
    <xf numFmtId="164" fontId="0" fillId="0" borderId="1" xfId="0" applyNumberFormat="1" applyBorder="1" applyAlignment="1" applyProtection="1">
      <alignment vertical="center"/>
      <protection locked="0"/>
    </xf>
    <xf numFmtId="0" fontId="0" fillId="0" borderId="0" xfId="0" applyBorder="1" applyAlignment="1">
      <alignment horizontal="center" vertical="center"/>
    </xf>
    <xf numFmtId="0" fontId="1" fillId="3" borderId="13" xfId="0" applyFont="1" applyFill="1" applyBorder="1" applyAlignment="1">
      <alignment horizontal="left" vertical="center" wrapText="1"/>
    </xf>
    <xf numFmtId="0" fontId="1" fillId="3" borderId="3" xfId="0" applyFont="1" applyFill="1" applyBorder="1" applyAlignment="1">
      <alignment horizontal="left" vertical="center" wrapText="1"/>
    </xf>
  </cellXfs>
  <cellStyles count="1">
    <cellStyle name="Normal" xfId="0" builtinId="0"/>
  </cellStyles>
  <dxfs count="15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2" sqref="B12:D28"/>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AOej2E2/HnYeCuLPdzd9X4oDNSCyAbBodVnzAgZ0qNhCq3FdJYzSIFeoKwrINaEFGCYnZFeAmcjx78WFGPSghg==" saltValue="nRXnZCmAzUgXs5iUevI8R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51"/>
  <sheetViews>
    <sheetView zoomScale="80" zoomScaleNormal="80" workbookViewId="0">
      <pane xSplit="2" ySplit="5" topLeftCell="C27" activePane="bottomRight" state="frozen"/>
      <selection pane="topRight" activeCell="C1" sqref="C1"/>
      <selection pane="bottomLeft" activeCell="A6" sqref="A6"/>
      <selection pane="bottomRight" activeCell="D43" sqref="D43:D4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5N2107 Criminology</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30</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0" t="s">
        <v>11</v>
      </c>
      <c r="B5" s="11"/>
      <c r="C5" s="12" t="s">
        <v>12</v>
      </c>
      <c r="D5" s="33"/>
      <c r="E5" s="33"/>
      <c r="F5" s="33"/>
      <c r="G5" s="33"/>
      <c r="H5" s="33"/>
      <c r="I5" s="33"/>
      <c r="J5" s="33"/>
      <c r="K5" s="33"/>
      <c r="L5" s="33"/>
      <c r="M5" s="33"/>
      <c r="N5" s="33"/>
      <c r="O5" s="33"/>
      <c r="P5" s="33"/>
      <c r="Q5" s="33"/>
      <c r="R5" s="33"/>
      <c r="S5" s="33"/>
      <c r="T5" s="33"/>
      <c r="U5" s="33"/>
      <c r="V5" s="33"/>
      <c r="W5" s="33"/>
    </row>
    <row r="6" spans="1:23" s="57" customFormat="1" ht="30" customHeight="1" x14ac:dyDescent="0.25">
      <c r="A6" s="74" t="s">
        <v>29</v>
      </c>
      <c r="B6" s="59"/>
      <c r="C6" s="59"/>
      <c r="D6" s="59"/>
      <c r="E6" s="59"/>
      <c r="F6" s="59"/>
      <c r="G6" s="59"/>
      <c r="H6" s="59"/>
      <c r="I6" s="59"/>
      <c r="J6" s="59"/>
      <c r="K6" s="59"/>
      <c r="L6" s="59"/>
      <c r="M6" s="59"/>
      <c r="N6" s="59"/>
      <c r="O6" s="59"/>
      <c r="P6" s="59"/>
      <c r="Q6" s="59"/>
      <c r="R6" s="59"/>
      <c r="S6" s="59"/>
      <c r="T6" s="59"/>
      <c r="U6" s="59"/>
      <c r="V6" s="59"/>
      <c r="W6" s="75"/>
    </row>
    <row r="7" spans="1:23" s="57" customFormat="1" ht="30" customHeight="1" x14ac:dyDescent="0.25">
      <c r="A7" s="59" t="s">
        <v>31</v>
      </c>
      <c r="B7" s="59"/>
      <c r="C7" s="59"/>
      <c r="D7" s="59"/>
      <c r="E7" s="59"/>
      <c r="F7" s="59"/>
      <c r="G7" s="59"/>
      <c r="H7" s="59"/>
      <c r="I7" s="59"/>
      <c r="J7" s="59"/>
      <c r="K7" s="59"/>
      <c r="L7" s="59"/>
      <c r="M7" s="59"/>
      <c r="N7" s="59"/>
      <c r="O7" s="59"/>
      <c r="P7" s="59"/>
      <c r="Q7" s="59"/>
      <c r="R7" s="59"/>
      <c r="S7" s="59"/>
      <c r="T7" s="59"/>
      <c r="U7" s="59"/>
      <c r="V7" s="59"/>
      <c r="W7" s="75"/>
    </row>
    <row r="8" spans="1:23" s="26" customFormat="1" ht="30" customHeight="1" x14ac:dyDescent="0.25">
      <c r="A8" s="38" t="s">
        <v>13</v>
      </c>
      <c r="B8" s="53" t="s">
        <v>32</v>
      </c>
      <c r="C8" s="41">
        <v>8</v>
      </c>
      <c r="D8" s="42"/>
      <c r="E8" s="42"/>
      <c r="F8" s="42"/>
      <c r="G8" s="42"/>
      <c r="H8" s="42"/>
      <c r="I8" s="42"/>
      <c r="J8" s="42"/>
      <c r="K8" s="42"/>
      <c r="L8" s="42"/>
      <c r="M8" s="42"/>
      <c r="N8" s="42"/>
      <c r="O8" s="42"/>
      <c r="P8" s="42"/>
      <c r="Q8" s="42"/>
      <c r="R8" s="42"/>
      <c r="S8" s="42"/>
      <c r="T8" s="42"/>
      <c r="U8" s="42"/>
      <c r="V8" s="42"/>
      <c r="W8" s="42"/>
    </row>
    <row r="9" spans="1:23" ht="30" customHeight="1" x14ac:dyDescent="0.25">
      <c r="A9" s="39"/>
      <c r="B9" s="66" t="s">
        <v>47</v>
      </c>
      <c r="C9" s="43"/>
      <c r="D9" s="28"/>
      <c r="E9" s="28"/>
      <c r="F9" s="28"/>
      <c r="G9" s="28"/>
      <c r="H9" s="28"/>
      <c r="I9" s="28"/>
      <c r="J9" s="28"/>
      <c r="K9" s="28"/>
      <c r="L9" s="28"/>
      <c r="M9" s="28"/>
      <c r="N9" s="28"/>
      <c r="O9" s="28"/>
      <c r="P9" s="28"/>
      <c r="Q9" s="28"/>
      <c r="R9" s="28"/>
      <c r="S9" s="28"/>
      <c r="T9" s="28"/>
      <c r="U9" s="28"/>
      <c r="V9" s="28"/>
      <c r="W9" s="28"/>
    </row>
    <row r="10" spans="1:23" ht="30" customHeight="1" x14ac:dyDescent="0.25">
      <c r="A10" s="39"/>
      <c r="B10" s="66" t="s">
        <v>48</v>
      </c>
      <c r="C10" s="43"/>
      <c r="D10" s="28"/>
      <c r="E10" s="28"/>
      <c r="F10" s="28"/>
      <c r="G10" s="28"/>
      <c r="H10" s="28"/>
      <c r="I10" s="28"/>
      <c r="J10" s="28"/>
      <c r="K10" s="28"/>
      <c r="L10" s="28"/>
      <c r="M10" s="28"/>
      <c r="N10" s="28"/>
      <c r="O10" s="28"/>
      <c r="P10" s="28"/>
      <c r="Q10" s="28"/>
      <c r="R10" s="28"/>
      <c r="S10" s="28"/>
      <c r="T10" s="28"/>
      <c r="U10" s="28"/>
      <c r="V10" s="28"/>
      <c r="W10" s="28"/>
    </row>
    <row r="11" spans="1:23" ht="30" customHeight="1" x14ac:dyDescent="0.25">
      <c r="A11" s="40"/>
      <c r="B11" s="67" t="s">
        <v>49</v>
      </c>
      <c r="C11" s="44"/>
      <c r="D11" s="45"/>
      <c r="E11" s="45"/>
      <c r="F11" s="45"/>
      <c r="G11" s="45"/>
      <c r="H11" s="45"/>
      <c r="I11" s="45"/>
      <c r="J11" s="45"/>
      <c r="K11" s="45"/>
      <c r="L11" s="45"/>
      <c r="M11" s="45"/>
      <c r="N11" s="45"/>
      <c r="O11" s="45"/>
      <c r="P11" s="45"/>
      <c r="Q11" s="45"/>
      <c r="R11" s="45"/>
      <c r="S11" s="45"/>
      <c r="T11" s="45"/>
      <c r="U11" s="45"/>
      <c r="V11" s="45"/>
      <c r="W11" s="45"/>
    </row>
    <row r="12" spans="1:23" s="26" customFormat="1" ht="30" customHeight="1" x14ac:dyDescent="0.25">
      <c r="A12" s="38" t="s">
        <v>13</v>
      </c>
      <c r="B12" s="53" t="s">
        <v>33</v>
      </c>
      <c r="C12" s="46">
        <v>8</v>
      </c>
      <c r="D12" s="42"/>
      <c r="E12" s="42"/>
      <c r="F12" s="42"/>
      <c r="G12" s="42"/>
      <c r="H12" s="42"/>
      <c r="I12" s="42"/>
      <c r="J12" s="42"/>
      <c r="K12" s="42"/>
      <c r="L12" s="42"/>
      <c r="M12" s="42"/>
      <c r="N12" s="42"/>
      <c r="O12" s="42"/>
      <c r="P12" s="42"/>
      <c r="Q12" s="42"/>
      <c r="R12" s="42"/>
      <c r="S12" s="42"/>
      <c r="T12" s="42"/>
      <c r="U12" s="42"/>
      <c r="V12" s="42"/>
      <c r="W12" s="42"/>
    </row>
    <row r="13" spans="1:23" ht="30" customHeight="1" x14ac:dyDescent="0.25">
      <c r="A13" s="39"/>
      <c r="B13" s="68" t="s">
        <v>52</v>
      </c>
      <c r="C13" s="47"/>
      <c r="D13" s="28"/>
      <c r="E13" s="28"/>
      <c r="F13" s="28"/>
      <c r="G13" s="28"/>
      <c r="H13" s="28"/>
      <c r="I13" s="28"/>
      <c r="J13" s="28"/>
      <c r="K13" s="28"/>
      <c r="L13" s="28"/>
      <c r="M13" s="28"/>
      <c r="N13" s="28"/>
      <c r="O13" s="28"/>
      <c r="P13" s="28"/>
      <c r="Q13" s="28"/>
      <c r="R13" s="28"/>
      <c r="S13" s="28"/>
      <c r="T13" s="28"/>
      <c r="U13" s="28"/>
      <c r="V13" s="28"/>
      <c r="W13" s="28"/>
    </row>
    <row r="14" spans="1:23" ht="30" customHeight="1" x14ac:dyDescent="0.25">
      <c r="A14" s="39"/>
      <c r="B14" s="66" t="s">
        <v>50</v>
      </c>
      <c r="C14" s="47"/>
      <c r="D14" s="28"/>
      <c r="E14" s="28"/>
      <c r="F14" s="28"/>
      <c r="G14" s="28"/>
      <c r="H14" s="28"/>
      <c r="I14" s="28"/>
      <c r="J14" s="28"/>
      <c r="K14" s="28"/>
      <c r="L14" s="28"/>
      <c r="M14" s="28"/>
      <c r="N14" s="28"/>
      <c r="O14" s="28"/>
      <c r="P14" s="28"/>
      <c r="Q14" s="28"/>
      <c r="R14" s="28"/>
      <c r="S14" s="28"/>
      <c r="T14" s="28"/>
      <c r="U14" s="28"/>
      <c r="V14" s="28"/>
      <c r="W14" s="28"/>
    </row>
    <row r="15" spans="1:23" ht="30" customHeight="1" x14ac:dyDescent="0.25">
      <c r="A15" s="39"/>
      <c r="B15" s="66" t="s">
        <v>51</v>
      </c>
      <c r="C15" s="47"/>
      <c r="D15" s="28"/>
      <c r="E15" s="28"/>
      <c r="F15" s="28"/>
      <c r="G15" s="28"/>
      <c r="H15" s="28"/>
      <c r="I15" s="28"/>
      <c r="J15" s="28"/>
      <c r="K15" s="28"/>
      <c r="L15" s="28"/>
      <c r="M15" s="28"/>
      <c r="N15" s="28"/>
      <c r="O15" s="28"/>
      <c r="P15" s="28"/>
      <c r="Q15" s="28"/>
      <c r="R15" s="28"/>
      <c r="S15" s="28"/>
      <c r="T15" s="28"/>
      <c r="U15" s="28"/>
      <c r="V15" s="28"/>
      <c r="W15" s="28"/>
    </row>
    <row r="16" spans="1:23" ht="30" customHeight="1" x14ac:dyDescent="0.25">
      <c r="A16" s="39"/>
      <c r="B16" s="66" t="s">
        <v>53</v>
      </c>
      <c r="C16" s="47"/>
      <c r="D16" s="28"/>
      <c r="E16" s="28"/>
      <c r="F16" s="28"/>
      <c r="G16" s="28"/>
      <c r="H16" s="28"/>
      <c r="I16" s="28"/>
      <c r="J16" s="28"/>
      <c r="K16" s="28"/>
      <c r="L16" s="28"/>
      <c r="M16" s="28"/>
      <c r="N16" s="28"/>
      <c r="O16" s="28"/>
      <c r="P16" s="28"/>
      <c r="Q16" s="28"/>
      <c r="R16" s="28"/>
      <c r="S16" s="28"/>
      <c r="T16" s="28"/>
      <c r="U16" s="28"/>
      <c r="V16" s="28"/>
      <c r="W16" s="28"/>
    </row>
    <row r="17" spans="1:23" ht="30" customHeight="1" x14ac:dyDescent="0.25">
      <c r="A17" s="40"/>
      <c r="B17" s="67" t="s">
        <v>54</v>
      </c>
      <c r="C17" s="48"/>
      <c r="D17" s="45"/>
      <c r="E17" s="45"/>
      <c r="F17" s="45"/>
      <c r="G17" s="45"/>
      <c r="H17" s="45"/>
      <c r="I17" s="45"/>
      <c r="J17" s="45"/>
      <c r="K17" s="45"/>
      <c r="L17" s="45"/>
      <c r="M17" s="45"/>
      <c r="N17" s="45"/>
      <c r="O17" s="45"/>
      <c r="P17" s="45"/>
      <c r="Q17" s="45"/>
      <c r="R17" s="45"/>
      <c r="S17" s="45"/>
      <c r="T17" s="45"/>
      <c r="U17" s="45"/>
      <c r="V17" s="45"/>
      <c r="W17" s="45"/>
    </row>
    <row r="18" spans="1:23" s="26" customFormat="1" ht="30" customHeight="1" x14ac:dyDescent="0.25">
      <c r="A18" s="38" t="s">
        <v>13</v>
      </c>
      <c r="B18" s="53" t="s">
        <v>34</v>
      </c>
      <c r="C18" s="46">
        <v>8</v>
      </c>
      <c r="D18" s="42"/>
      <c r="E18" s="42"/>
      <c r="F18" s="42"/>
      <c r="G18" s="42"/>
      <c r="H18" s="42"/>
      <c r="I18" s="42"/>
      <c r="J18" s="42"/>
      <c r="K18" s="42"/>
      <c r="L18" s="42"/>
      <c r="M18" s="42"/>
      <c r="N18" s="42"/>
      <c r="O18" s="42"/>
      <c r="P18" s="42"/>
      <c r="Q18" s="42"/>
      <c r="R18" s="42"/>
      <c r="S18" s="42"/>
      <c r="T18" s="42"/>
      <c r="U18" s="42"/>
      <c r="V18" s="42"/>
      <c r="W18" s="42"/>
    </row>
    <row r="19" spans="1:23" ht="30" customHeight="1" x14ac:dyDescent="0.25">
      <c r="A19" s="39"/>
      <c r="B19" s="68" t="s">
        <v>59</v>
      </c>
      <c r="C19" s="47"/>
      <c r="D19" s="28"/>
      <c r="E19" s="28"/>
      <c r="F19" s="28"/>
      <c r="G19" s="28"/>
      <c r="H19" s="28"/>
      <c r="I19" s="28"/>
      <c r="J19" s="28"/>
      <c r="K19" s="28"/>
      <c r="L19" s="28"/>
      <c r="M19" s="28"/>
      <c r="N19" s="28"/>
      <c r="O19" s="28"/>
      <c r="P19" s="28"/>
      <c r="Q19" s="28"/>
      <c r="R19" s="28"/>
      <c r="S19" s="28"/>
      <c r="T19" s="28"/>
      <c r="U19" s="28"/>
      <c r="V19" s="28"/>
      <c r="W19" s="28"/>
    </row>
    <row r="20" spans="1:23" ht="30" customHeight="1" x14ac:dyDescent="0.25">
      <c r="A20" s="39"/>
      <c r="B20" s="66" t="s">
        <v>55</v>
      </c>
      <c r="C20" s="47"/>
      <c r="D20" s="28"/>
      <c r="E20" s="28"/>
      <c r="F20" s="28"/>
      <c r="G20" s="28"/>
      <c r="H20" s="28"/>
      <c r="I20" s="28"/>
      <c r="J20" s="28"/>
      <c r="K20" s="28"/>
      <c r="L20" s="28"/>
      <c r="M20" s="28"/>
      <c r="N20" s="28"/>
      <c r="O20" s="28"/>
      <c r="P20" s="28"/>
      <c r="Q20" s="28"/>
      <c r="R20" s="28"/>
      <c r="S20" s="28"/>
      <c r="T20" s="28"/>
      <c r="U20" s="28"/>
      <c r="V20" s="28"/>
      <c r="W20" s="28"/>
    </row>
    <row r="21" spans="1:23" ht="30" customHeight="1" x14ac:dyDescent="0.25">
      <c r="A21" s="39"/>
      <c r="B21" s="66" t="s">
        <v>56</v>
      </c>
      <c r="C21" s="47"/>
      <c r="D21" s="28"/>
      <c r="E21" s="28"/>
      <c r="F21" s="28"/>
      <c r="G21" s="28"/>
      <c r="H21" s="28"/>
      <c r="I21" s="28"/>
      <c r="J21" s="28"/>
      <c r="K21" s="28"/>
      <c r="L21" s="28"/>
      <c r="M21" s="28"/>
      <c r="N21" s="28"/>
      <c r="O21" s="28"/>
      <c r="P21" s="28"/>
      <c r="Q21" s="28"/>
      <c r="R21" s="28"/>
      <c r="S21" s="28"/>
      <c r="T21" s="28"/>
      <c r="U21" s="28"/>
      <c r="V21" s="28"/>
      <c r="W21" s="28"/>
    </row>
    <row r="22" spans="1:23" ht="30" customHeight="1" x14ac:dyDescent="0.25">
      <c r="A22" s="39"/>
      <c r="B22" s="66" t="s">
        <v>57</v>
      </c>
      <c r="C22" s="47"/>
      <c r="D22" s="28"/>
      <c r="E22" s="28"/>
      <c r="F22" s="28"/>
      <c r="G22" s="28"/>
      <c r="H22" s="28"/>
      <c r="I22" s="28"/>
      <c r="J22" s="28"/>
      <c r="K22" s="28"/>
      <c r="L22" s="28"/>
      <c r="M22" s="28"/>
      <c r="N22" s="28"/>
      <c r="O22" s="28"/>
      <c r="P22" s="28"/>
      <c r="Q22" s="28"/>
      <c r="R22" s="28"/>
      <c r="S22" s="28"/>
      <c r="T22" s="28"/>
      <c r="U22" s="28"/>
      <c r="V22" s="28"/>
      <c r="W22" s="28"/>
    </row>
    <row r="23" spans="1:23" ht="30" customHeight="1" x14ac:dyDescent="0.25">
      <c r="A23" s="40"/>
      <c r="B23" s="67" t="s">
        <v>58</v>
      </c>
      <c r="C23" s="48"/>
      <c r="D23" s="45"/>
      <c r="E23" s="45"/>
      <c r="F23" s="45"/>
      <c r="G23" s="45"/>
      <c r="H23" s="45"/>
      <c r="I23" s="45"/>
      <c r="J23" s="45"/>
      <c r="K23" s="45"/>
      <c r="L23" s="45"/>
      <c r="M23" s="45"/>
      <c r="N23" s="45"/>
      <c r="O23" s="45"/>
      <c r="P23" s="45"/>
      <c r="Q23" s="45"/>
      <c r="R23" s="45"/>
      <c r="S23" s="45"/>
      <c r="T23" s="45"/>
      <c r="U23" s="45"/>
      <c r="V23" s="45"/>
      <c r="W23" s="45"/>
    </row>
    <row r="24" spans="1:23" ht="30" customHeight="1" x14ac:dyDescent="0.25">
      <c r="A24" s="50" t="s">
        <v>13</v>
      </c>
      <c r="B24" s="56" t="s">
        <v>35</v>
      </c>
      <c r="C24" s="30">
        <v>6</v>
      </c>
      <c r="D24" s="42"/>
      <c r="E24" s="42"/>
      <c r="F24" s="42"/>
      <c r="G24" s="42"/>
      <c r="H24" s="42"/>
      <c r="I24" s="42"/>
      <c r="J24" s="42"/>
      <c r="K24" s="42"/>
      <c r="L24" s="42"/>
      <c r="M24" s="42"/>
      <c r="N24" s="42"/>
      <c r="O24" s="42"/>
      <c r="P24" s="42"/>
      <c r="Q24" s="42"/>
      <c r="R24" s="42"/>
      <c r="S24" s="42"/>
      <c r="T24" s="42"/>
      <c r="U24" s="42"/>
      <c r="V24" s="42"/>
      <c r="W24" s="42"/>
    </row>
    <row r="25" spans="1:23" ht="30" customHeight="1" x14ac:dyDescent="0.25">
      <c r="A25" s="51" t="s">
        <v>13</v>
      </c>
      <c r="B25" s="54" t="s">
        <v>36</v>
      </c>
      <c r="C25" s="30"/>
      <c r="D25" s="28"/>
      <c r="E25" s="28"/>
      <c r="F25" s="28"/>
      <c r="G25" s="28"/>
      <c r="H25" s="28"/>
      <c r="I25" s="28"/>
      <c r="J25" s="28"/>
      <c r="K25" s="28"/>
      <c r="L25" s="28"/>
      <c r="M25" s="28"/>
      <c r="N25" s="28"/>
      <c r="O25" s="28"/>
      <c r="P25" s="28"/>
      <c r="Q25" s="28"/>
      <c r="R25" s="28"/>
      <c r="S25" s="28"/>
      <c r="T25" s="28"/>
      <c r="U25" s="28"/>
      <c r="V25" s="28"/>
      <c r="W25" s="28"/>
    </row>
    <row r="26" spans="1:23" ht="30" customHeight="1" x14ac:dyDescent="0.25">
      <c r="A26" s="51" t="s">
        <v>13</v>
      </c>
      <c r="B26" s="54" t="s">
        <v>37</v>
      </c>
      <c r="C26" s="30"/>
      <c r="D26" s="28"/>
      <c r="E26" s="28"/>
      <c r="F26" s="28"/>
      <c r="G26" s="28"/>
      <c r="H26" s="28"/>
      <c r="I26" s="28"/>
      <c r="J26" s="28"/>
      <c r="K26" s="28"/>
      <c r="L26" s="28"/>
      <c r="M26" s="28"/>
      <c r="N26" s="28"/>
      <c r="O26" s="28"/>
      <c r="P26" s="28"/>
      <c r="Q26" s="28"/>
      <c r="R26" s="28"/>
      <c r="S26" s="28"/>
      <c r="T26" s="28"/>
      <c r="U26" s="28"/>
      <c r="V26" s="28"/>
      <c r="W26" s="28"/>
    </row>
    <row r="27" spans="1:23" ht="30" customHeight="1" x14ac:dyDescent="0.25">
      <c r="A27" s="51" t="s">
        <v>13</v>
      </c>
      <c r="B27" s="54" t="s">
        <v>38</v>
      </c>
      <c r="C27" s="30"/>
      <c r="D27" s="28"/>
      <c r="E27" s="28"/>
      <c r="F27" s="28"/>
      <c r="G27" s="28"/>
      <c r="H27" s="28"/>
      <c r="I27" s="28"/>
      <c r="J27" s="28"/>
      <c r="K27" s="28"/>
      <c r="L27" s="28"/>
      <c r="M27" s="28"/>
      <c r="N27" s="28"/>
      <c r="O27" s="28"/>
      <c r="P27" s="28"/>
      <c r="Q27" s="28"/>
      <c r="R27" s="28"/>
      <c r="S27" s="28"/>
      <c r="T27" s="28"/>
      <c r="U27" s="28"/>
      <c r="V27" s="28"/>
      <c r="W27" s="28"/>
    </row>
    <row r="28" spans="1:23" ht="30" customHeight="1" x14ac:dyDescent="0.25">
      <c r="A28" s="52" t="s">
        <v>13</v>
      </c>
      <c r="B28" s="55" t="s">
        <v>39</v>
      </c>
      <c r="C28" s="30"/>
      <c r="D28" s="45"/>
      <c r="E28" s="45"/>
      <c r="F28" s="45"/>
      <c r="G28" s="45"/>
      <c r="H28" s="45"/>
      <c r="I28" s="45"/>
      <c r="J28" s="45"/>
      <c r="K28" s="45"/>
      <c r="L28" s="45"/>
      <c r="M28" s="45"/>
      <c r="N28" s="45"/>
      <c r="O28" s="45"/>
      <c r="P28" s="45"/>
      <c r="Q28" s="45"/>
      <c r="R28" s="45"/>
      <c r="S28" s="45"/>
      <c r="T28" s="45"/>
      <c r="U28" s="45"/>
      <c r="V28" s="45"/>
      <c r="W28" s="45"/>
    </row>
    <row r="29" spans="1:23" s="7" customFormat="1" ht="30" customHeight="1" x14ac:dyDescent="0.25">
      <c r="A29" s="62" t="s">
        <v>40</v>
      </c>
      <c r="B29" s="58"/>
      <c r="C29" s="58"/>
      <c r="D29" s="58"/>
      <c r="E29" s="58"/>
      <c r="F29" s="58"/>
      <c r="G29" s="58"/>
      <c r="H29" s="58"/>
      <c r="I29" s="58"/>
      <c r="J29" s="58"/>
      <c r="K29" s="58"/>
      <c r="L29" s="58"/>
      <c r="M29" s="58"/>
      <c r="N29" s="58"/>
      <c r="O29" s="58"/>
      <c r="P29" s="58"/>
      <c r="Q29" s="58"/>
      <c r="R29" s="58"/>
      <c r="S29" s="58"/>
      <c r="T29" s="58"/>
      <c r="U29" s="58"/>
      <c r="V29" s="58"/>
      <c r="W29" s="73"/>
    </row>
    <row r="30" spans="1:23" ht="30" customHeight="1" x14ac:dyDescent="0.25">
      <c r="A30" s="74" t="s">
        <v>41</v>
      </c>
      <c r="B30" s="59"/>
      <c r="C30" s="59"/>
      <c r="D30" s="59"/>
      <c r="E30" s="59"/>
      <c r="F30" s="59"/>
      <c r="G30" s="59"/>
      <c r="H30" s="59"/>
      <c r="I30" s="59"/>
      <c r="J30" s="59"/>
      <c r="K30" s="59"/>
      <c r="L30" s="59"/>
      <c r="M30" s="59"/>
      <c r="N30" s="59"/>
      <c r="O30" s="59"/>
      <c r="P30" s="59"/>
      <c r="Q30" s="59"/>
      <c r="R30" s="59"/>
      <c r="S30" s="59"/>
      <c r="T30" s="59"/>
      <c r="U30" s="59"/>
      <c r="V30" s="59"/>
      <c r="W30" s="75"/>
    </row>
    <row r="31" spans="1:23" s="7" customFormat="1" ht="30" customHeight="1" x14ac:dyDescent="0.25">
      <c r="A31" s="38" t="s">
        <v>13</v>
      </c>
      <c r="B31" s="72" t="s">
        <v>60</v>
      </c>
      <c r="C31" s="46">
        <v>8</v>
      </c>
      <c r="D31" s="63"/>
      <c r="E31" s="63"/>
      <c r="F31" s="63"/>
      <c r="G31" s="63"/>
      <c r="H31" s="63"/>
      <c r="I31" s="63"/>
      <c r="J31" s="63"/>
      <c r="K31" s="63"/>
      <c r="L31" s="63"/>
      <c r="M31" s="63"/>
      <c r="N31" s="63"/>
      <c r="O31" s="63"/>
      <c r="P31" s="63"/>
      <c r="Q31" s="63"/>
      <c r="R31" s="63"/>
      <c r="S31" s="63"/>
      <c r="T31" s="63"/>
      <c r="U31" s="63"/>
      <c r="V31" s="63"/>
      <c r="W31" s="63"/>
    </row>
    <row r="32" spans="1:23" s="7" customFormat="1" ht="30" customHeight="1" x14ac:dyDescent="0.25">
      <c r="A32" s="39"/>
      <c r="B32" s="66" t="s">
        <v>61</v>
      </c>
      <c r="C32" s="47"/>
      <c r="D32" s="29"/>
      <c r="E32" s="29"/>
      <c r="F32" s="29"/>
      <c r="G32" s="29"/>
      <c r="H32" s="29"/>
      <c r="I32" s="29"/>
      <c r="J32" s="29"/>
      <c r="K32" s="29"/>
      <c r="L32" s="29"/>
      <c r="M32" s="29"/>
      <c r="N32" s="29"/>
      <c r="O32" s="29"/>
      <c r="P32" s="29"/>
      <c r="Q32" s="29"/>
      <c r="R32" s="29"/>
      <c r="S32" s="29"/>
      <c r="T32" s="29"/>
      <c r="U32" s="29"/>
      <c r="V32" s="29"/>
      <c r="W32" s="29"/>
    </row>
    <row r="33" spans="1:23" s="7" customFormat="1" ht="30" customHeight="1" x14ac:dyDescent="0.25">
      <c r="A33" s="39"/>
      <c r="B33" s="66" t="s">
        <v>62</v>
      </c>
      <c r="C33" s="47"/>
      <c r="D33" s="29"/>
      <c r="E33" s="29"/>
      <c r="F33" s="29"/>
      <c r="G33" s="29"/>
      <c r="H33" s="29"/>
      <c r="I33" s="29"/>
      <c r="J33" s="29"/>
      <c r="K33" s="29"/>
      <c r="L33" s="29"/>
      <c r="M33" s="29"/>
      <c r="N33" s="29"/>
      <c r="O33" s="29"/>
      <c r="P33" s="29"/>
      <c r="Q33" s="29"/>
      <c r="R33" s="29"/>
      <c r="S33" s="29"/>
      <c r="T33" s="29"/>
      <c r="U33" s="29"/>
      <c r="V33" s="29"/>
      <c r="W33" s="29"/>
    </row>
    <row r="34" spans="1:23" s="7" customFormat="1" ht="30" customHeight="1" x14ac:dyDescent="0.25">
      <c r="A34" s="40"/>
      <c r="B34" s="67" t="s">
        <v>63</v>
      </c>
      <c r="C34" s="48"/>
      <c r="D34" s="64"/>
      <c r="E34" s="64"/>
      <c r="F34" s="64"/>
      <c r="G34" s="64"/>
      <c r="H34" s="64"/>
      <c r="I34" s="64"/>
      <c r="J34" s="64"/>
      <c r="K34" s="64"/>
      <c r="L34" s="64"/>
      <c r="M34" s="64"/>
      <c r="N34" s="64"/>
      <c r="O34" s="64"/>
      <c r="P34" s="64"/>
      <c r="Q34" s="64"/>
      <c r="R34" s="64"/>
      <c r="S34" s="64"/>
      <c r="T34" s="64"/>
      <c r="U34" s="64"/>
      <c r="V34" s="64"/>
      <c r="W34" s="64"/>
    </row>
    <row r="35" spans="1:23" s="7" customFormat="1" ht="30" customHeight="1" x14ac:dyDescent="0.25">
      <c r="A35" s="38" t="s">
        <v>13</v>
      </c>
      <c r="B35" s="72" t="s">
        <v>64</v>
      </c>
      <c r="C35" s="49">
        <v>8</v>
      </c>
      <c r="D35" s="63"/>
      <c r="E35" s="63"/>
      <c r="F35" s="63"/>
      <c r="G35" s="63"/>
      <c r="H35" s="63"/>
      <c r="I35" s="63"/>
      <c r="J35" s="63"/>
      <c r="K35" s="63"/>
      <c r="L35" s="63"/>
      <c r="M35" s="63"/>
      <c r="N35" s="63"/>
      <c r="O35" s="63"/>
      <c r="P35" s="63"/>
      <c r="Q35" s="63"/>
      <c r="R35" s="63"/>
      <c r="S35" s="63"/>
      <c r="T35" s="63"/>
      <c r="U35" s="63"/>
      <c r="V35" s="63"/>
      <c r="W35" s="63"/>
    </row>
    <row r="36" spans="1:23" s="7" customFormat="1" ht="30" customHeight="1" x14ac:dyDescent="0.25">
      <c r="A36" s="39"/>
      <c r="B36" s="66" t="s">
        <v>65</v>
      </c>
      <c r="C36" s="30"/>
      <c r="D36" s="29"/>
      <c r="E36" s="29"/>
      <c r="F36" s="29"/>
      <c r="G36" s="29"/>
      <c r="H36" s="29"/>
      <c r="I36" s="29"/>
      <c r="J36" s="29"/>
      <c r="K36" s="29"/>
      <c r="L36" s="29"/>
      <c r="M36" s="29"/>
      <c r="N36" s="29"/>
      <c r="O36" s="29"/>
      <c r="P36" s="29"/>
      <c r="Q36" s="29"/>
      <c r="R36" s="29"/>
      <c r="S36" s="29"/>
      <c r="T36" s="29"/>
      <c r="U36" s="29"/>
      <c r="V36" s="29"/>
      <c r="W36" s="29"/>
    </row>
    <row r="37" spans="1:23" s="7" customFormat="1" ht="30" customHeight="1" x14ac:dyDescent="0.25">
      <c r="A37" s="39"/>
      <c r="B37" s="66" t="s">
        <v>66</v>
      </c>
      <c r="C37" s="30"/>
      <c r="D37" s="29"/>
      <c r="E37" s="29"/>
      <c r="F37" s="29"/>
      <c r="G37" s="29"/>
      <c r="H37" s="29"/>
      <c r="I37" s="29"/>
      <c r="J37" s="29"/>
      <c r="K37" s="29"/>
      <c r="L37" s="29"/>
      <c r="M37" s="29"/>
      <c r="N37" s="29"/>
      <c r="O37" s="29"/>
      <c r="P37" s="29"/>
      <c r="Q37" s="29"/>
      <c r="R37" s="29"/>
      <c r="S37" s="29"/>
      <c r="T37" s="29"/>
      <c r="U37" s="29"/>
      <c r="V37" s="29"/>
      <c r="W37" s="29"/>
    </row>
    <row r="38" spans="1:23" s="7" customFormat="1" ht="30" customHeight="1" x14ac:dyDescent="0.25">
      <c r="A38" s="40"/>
      <c r="B38" s="67" t="s">
        <v>67</v>
      </c>
      <c r="C38" s="65"/>
      <c r="D38" s="64"/>
      <c r="E38" s="64"/>
      <c r="F38" s="64"/>
      <c r="G38" s="64"/>
      <c r="H38" s="64"/>
      <c r="I38" s="64"/>
      <c r="J38" s="64"/>
      <c r="K38" s="64"/>
      <c r="L38" s="64"/>
      <c r="M38" s="64"/>
      <c r="N38" s="64"/>
      <c r="O38" s="64"/>
      <c r="P38" s="64"/>
      <c r="Q38" s="64"/>
      <c r="R38" s="64"/>
      <c r="S38" s="64"/>
      <c r="T38" s="64"/>
      <c r="U38" s="64"/>
      <c r="V38" s="64"/>
      <c r="W38" s="64"/>
    </row>
    <row r="39" spans="1:23" s="7" customFormat="1" ht="30" customHeight="1" x14ac:dyDescent="0.25">
      <c r="A39" s="38" t="s">
        <v>13</v>
      </c>
      <c r="B39" s="56" t="s">
        <v>42</v>
      </c>
      <c r="C39" s="46">
        <v>8</v>
      </c>
      <c r="D39" s="63"/>
      <c r="E39" s="63"/>
      <c r="F39" s="63"/>
      <c r="G39" s="63"/>
      <c r="H39" s="63"/>
      <c r="I39" s="63"/>
      <c r="J39" s="63"/>
      <c r="K39" s="63"/>
      <c r="L39" s="63"/>
      <c r="M39" s="63"/>
      <c r="N39" s="63"/>
      <c r="O39" s="63"/>
      <c r="P39" s="63"/>
      <c r="Q39" s="63"/>
      <c r="R39" s="63"/>
      <c r="S39" s="63"/>
      <c r="T39" s="63"/>
      <c r="U39" s="63"/>
      <c r="V39" s="63"/>
      <c r="W39" s="63"/>
    </row>
    <row r="40" spans="1:23" s="7" customFormat="1" ht="30" customHeight="1" x14ac:dyDescent="0.25">
      <c r="A40" s="39"/>
      <c r="B40" s="66" t="s">
        <v>68</v>
      </c>
      <c r="C40" s="47"/>
      <c r="D40" s="29"/>
      <c r="E40" s="29"/>
      <c r="F40" s="29"/>
      <c r="G40" s="29"/>
      <c r="H40" s="29"/>
      <c r="I40" s="29"/>
      <c r="J40" s="29"/>
      <c r="K40" s="29"/>
      <c r="L40" s="29"/>
      <c r="M40" s="29"/>
      <c r="N40" s="29"/>
      <c r="O40" s="29"/>
      <c r="P40" s="29"/>
      <c r="Q40" s="29"/>
      <c r="R40" s="29"/>
      <c r="S40" s="29"/>
      <c r="T40" s="29"/>
      <c r="U40" s="29"/>
      <c r="V40" s="29"/>
      <c r="W40" s="29"/>
    </row>
    <row r="41" spans="1:23" s="7" customFormat="1" ht="30" customHeight="1" x14ac:dyDescent="0.25">
      <c r="A41" s="39"/>
      <c r="B41" s="66" t="s">
        <v>69</v>
      </c>
      <c r="C41" s="47"/>
      <c r="D41" s="29"/>
      <c r="E41" s="29"/>
      <c r="F41" s="29"/>
      <c r="G41" s="29"/>
      <c r="H41" s="29"/>
      <c r="I41" s="29"/>
      <c r="J41" s="29"/>
      <c r="K41" s="29"/>
      <c r="L41" s="29"/>
      <c r="M41" s="29"/>
      <c r="N41" s="29"/>
      <c r="O41" s="29"/>
      <c r="P41" s="29"/>
      <c r="Q41" s="29"/>
      <c r="R41" s="29"/>
      <c r="S41" s="29"/>
      <c r="T41" s="29"/>
      <c r="U41" s="29"/>
      <c r="V41" s="29"/>
      <c r="W41" s="29"/>
    </row>
    <row r="42" spans="1:23" s="7" customFormat="1" ht="30" customHeight="1" x14ac:dyDescent="0.25">
      <c r="A42" s="40"/>
      <c r="B42" s="67" t="s">
        <v>70</v>
      </c>
      <c r="C42" s="47"/>
      <c r="D42" s="64"/>
      <c r="E42" s="64"/>
      <c r="F42" s="64"/>
      <c r="G42" s="64"/>
      <c r="H42" s="64"/>
      <c r="I42" s="64"/>
      <c r="J42" s="64"/>
      <c r="K42" s="64"/>
      <c r="L42" s="64"/>
      <c r="M42" s="64"/>
      <c r="N42" s="64"/>
      <c r="O42" s="64"/>
      <c r="P42" s="64"/>
      <c r="Q42" s="64"/>
      <c r="R42" s="64"/>
      <c r="S42" s="64"/>
      <c r="T42" s="64"/>
      <c r="U42" s="64"/>
      <c r="V42" s="64"/>
      <c r="W42" s="64"/>
    </row>
    <row r="43" spans="1:23" s="7" customFormat="1" ht="30" customHeight="1" x14ac:dyDescent="0.25">
      <c r="A43" s="69" t="s">
        <v>13</v>
      </c>
      <c r="B43" s="56" t="s">
        <v>35</v>
      </c>
      <c r="C43" s="46">
        <v>6</v>
      </c>
      <c r="D43" s="63"/>
      <c r="E43" s="63"/>
      <c r="F43" s="63"/>
      <c r="G43" s="63"/>
      <c r="H43" s="63"/>
      <c r="I43" s="63"/>
      <c r="J43" s="63"/>
      <c r="K43" s="63"/>
      <c r="L43" s="63"/>
      <c r="M43" s="63"/>
      <c r="N43" s="63"/>
      <c r="O43" s="63"/>
      <c r="P43" s="63"/>
      <c r="Q43" s="63"/>
      <c r="R43" s="63"/>
      <c r="S43" s="63"/>
      <c r="T43" s="63"/>
      <c r="U43" s="63"/>
      <c r="V43" s="63"/>
      <c r="W43" s="63"/>
    </row>
    <row r="44" spans="1:23" s="7" customFormat="1" ht="30" customHeight="1" x14ac:dyDescent="0.25">
      <c r="A44" s="70" t="s">
        <v>13</v>
      </c>
      <c r="B44" s="54" t="s">
        <v>36</v>
      </c>
      <c r="C44" s="47"/>
      <c r="D44" s="29"/>
      <c r="E44" s="29"/>
      <c r="F44" s="29"/>
      <c r="G44" s="29"/>
      <c r="H44" s="29"/>
      <c r="I44" s="29"/>
      <c r="J44" s="29"/>
      <c r="K44" s="29"/>
      <c r="L44" s="29"/>
      <c r="M44" s="29"/>
      <c r="N44" s="29"/>
      <c r="O44" s="29"/>
      <c r="P44" s="29"/>
      <c r="Q44" s="29"/>
      <c r="R44" s="29"/>
      <c r="S44" s="29"/>
      <c r="T44" s="29"/>
      <c r="U44" s="29"/>
      <c r="V44" s="29"/>
      <c r="W44" s="29"/>
    </row>
    <row r="45" spans="1:23" s="7" customFormat="1" ht="30" customHeight="1" x14ac:dyDescent="0.25">
      <c r="A45" s="70" t="s">
        <v>13</v>
      </c>
      <c r="B45" s="54" t="s">
        <v>37</v>
      </c>
      <c r="C45" s="47"/>
      <c r="D45" s="29"/>
      <c r="E45" s="29"/>
      <c r="F45" s="29"/>
      <c r="G45" s="29"/>
      <c r="H45" s="29"/>
      <c r="I45" s="29"/>
      <c r="J45" s="29"/>
      <c r="K45" s="29"/>
      <c r="L45" s="29"/>
      <c r="M45" s="29"/>
      <c r="N45" s="29"/>
      <c r="O45" s="29"/>
      <c r="P45" s="29"/>
      <c r="Q45" s="29"/>
      <c r="R45" s="29"/>
      <c r="S45" s="29"/>
      <c r="T45" s="29"/>
      <c r="U45" s="29"/>
      <c r="V45" s="29"/>
      <c r="W45" s="29"/>
    </row>
    <row r="46" spans="1:23" s="7" customFormat="1" ht="30" customHeight="1" x14ac:dyDescent="0.25">
      <c r="A46" s="70" t="s">
        <v>13</v>
      </c>
      <c r="B46" s="54" t="s">
        <v>38</v>
      </c>
      <c r="C46" s="47"/>
      <c r="D46" s="29"/>
      <c r="E46" s="29"/>
      <c r="F46" s="29"/>
      <c r="G46" s="29"/>
      <c r="H46" s="29"/>
      <c r="I46" s="29"/>
      <c r="J46" s="29"/>
      <c r="K46" s="29"/>
      <c r="L46" s="29"/>
      <c r="M46" s="29"/>
      <c r="N46" s="29"/>
      <c r="O46" s="29"/>
      <c r="P46" s="29"/>
      <c r="Q46" s="29"/>
      <c r="R46" s="29"/>
      <c r="S46" s="29"/>
      <c r="T46" s="29"/>
      <c r="U46" s="29"/>
      <c r="V46" s="29"/>
      <c r="W46" s="29"/>
    </row>
    <row r="47" spans="1:23" s="7" customFormat="1" ht="30" customHeight="1" x14ac:dyDescent="0.25">
      <c r="A47" s="71" t="s">
        <v>13</v>
      </c>
      <c r="B47" s="55" t="s">
        <v>39</v>
      </c>
      <c r="C47" s="48"/>
      <c r="D47" s="64"/>
      <c r="E47" s="64"/>
      <c r="F47" s="64"/>
      <c r="G47" s="64"/>
      <c r="H47" s="64"/>
      <c r="I47" s="64"/>
      <c r="J47" s="64"/>
      <c r="K47" s="64"/>
      <c r="L47" s="64"/>
      <c r="M47" s="64"/>
      <c r="N47" s="64"/>
      <c r="O47" s="64"/>
      <c r="P47" s="64"/>
      <c r="Q47" s="64"/>
      <c r="R47" s="64"/>
      <c r="S47" s="64"/>
      <c r="T47" s="64"/>
      <c r="U47" s="64"/>
      <c r="V47" s="64"/>
      <c r="W47" s="64"/>
    </row>
    <row r="48" spans="1:23" x14ac:dyDescent="0.25">
      <c r="A48" s="8" t="s">
        <v>14</v>
      </c>
      <c r="B48" s="8"/>
      <c r="C48" s="9">
        <f t="shared" ref="C48:W48" si="0">SUM(C6:C47)</f>
        <v>60</v>
      </c>
      <c r="D48" s="9">
        <f t="shared" si="0"/>
        <v>0</v>
      </c>
      <c r="E48" s="9">
        <f t="shared" si="0"/>
        <v>0</v>
      </c>
      <c r="F48" s="9">
        <f t="shared" si="0"/>
        <v>0</v>
      </c>
      <c r="G48" s="9">
        <f t="shared" si="0"/>
        <v>0</v>
      </c>
      <c r="H48" s="9">
        <f t="shared" si="0"/>
        <v>0</v>
      </c>
      <c r="I48" s="9">
        <f t="shared" si="0"/>
        <v>0</v>
      </c>
      <c r="J48" s="9">
        <f t="shared" si="0"/>
        <v>0</v>
      </c>
      <c r="K48" s="9">
        <f t="shared" si="0"/>
        <v>0</v>
      </c>
      <c r="L48" s="9">
        <f t="shared" si="0"/>
        <v>0</v>
      </c>
      <c r="M48" s="9">
        <f t="shared" si="0"/>
        <v>0</v>
      </c>
      <c r="N48" s="9">
        <f t="shared" si="0"/>
        <v>0</v>
      </c>
      <c r="O48" s="9">
        <f t="shared" si="0"/>
        <v>0</v>
      </c>
      <c r="P48" s="9">
        <f t="shared" si="0"/>
        <v>0</v>
      </c>
      <c r="Q48" s="9">
        <f t="shared" si="0"/>
        <v>0</v>
      </c>
      <c r="R48" s="9">
        <f t="shared" si="0"/>
        <v>0</v>
      </c>
      <c r="S48" s="9">
        <f t="shared" si="0"/>
        <v>0</v>
      </c>
      <c r="T48" s="9">
        <f t="shared" si="0"/>
        <v>0</v>
      </c>
      <c r="U48" s="9">
        <f t="shared" si="0"/>
        <v>0</v>
      </c>
      <c r="V48" s="9">
        <f t="shared" si="0"/>
        <v>0</v>
      </c>
      <c r="W48" s="9">
        <f t="shared" si="0"/>
        <v>0</v>
      </c>
    </row>
    <row r="50" spans="1:2" x14ac:dyDescent="0.25">
      <c r="A50" t="s">
        <v>15</v>
      </c>
      <c r="B50" t="s">
        <v>16</v>
      </c>
    </row>
    <row r="51" spans="1:2" x14ac:dyDescent="0.25">
      <c r="B51" t="s">
        <v>17</v>
      </c>
    </row>
  </sheetData>
  <sheetProtection algorithmName="SHA-512" hashValue="VL0fiUChL1u3p8rh0UwqJUPHsDv0V4FlQXgdUsK0CwJowh4dshSfIqTQzyzLqanFiPC2KhEoBDaHHG7hb2+DlA==" saltValue="DYBaKoXRGf4dGV9q9syTrg==" spinCount="100000" sheet="1" objects="1" scenarios="1" selectLockedCells="1"/>
  <mergeCells count="195">
    <mergeCell ref="T18:T23"/>
    <mergeCell ref="U18:U23"/>
    <mergeCell ref="V18:V23"/>
    <mergeCell ref="W18:W23"/>
    <mergeCell ref="A31:A34"/>
    <mergeCell ref="A35:A38"/>
    <mergeCell ref="A39:A42"/>
    <mergeCell ref="C39:C42"/>
    <mergeCell ref="D39:D42"/>
    <mergeCell ref="E39:E42"/>
    <mergeCell ref="F39:F42"/>
    <mergeCell ref="G39:G42"/>
    <mergeCell ref="H39:H42"/>
    <mergeCell ref="I39:I42"/>
    <mergeCell ref="J39:J42"/>
    <mergeCell ref="K39:K42"/>
    <mergeCell ref="L39:L42"/>
    <mergeCell ref="M39:M42"/>
    <mergeCell ref="N39:N42"/>
    <mergeCell ref="O39:O42"/>
    <mergeCell ref="P39:P42"/>
    <mergeCell ref="Q39:Q42"/>
    <mergeCell ref="R12:R17"/>
    <mergeCell ref="S12:S17"/>
    <mergeCell ref="T12:T17"/>
    <mergeCell ref="U12:U17"/>
    <mergeCell ref="V12:V17"/>
    <mergeCell ref="W12:W17"/>
    <mergeCell ref="A18:A23"/>
    <mergeCell ref="C18:C23"/>
    <mergeCell ref="D18:D23"/>
    <mergeCell ref="E18:E23"/>
    <mergeCell ref="F18:F23"/>
    <mergeCell ref="G18:G23"/>
    <mergeCell ref="H18:H23"/>
    <mergeCell ref="I18:I23"/>
    <mergeCell ref="J18:J23"/>
    <mergeCell ref="K18:K23"/>
    <mergeCell ref="L18:L23"/>
    <mergeCell ref="M18:M23"/>
    <mergeCell ref="N18:N23"/>
    <mergeCell ref="O18:O23"/>
    <mergeCell ref="P18:P23"/>
    <mergeCell ref="Q18:Q23"/>
    <mergeCell ref="R18:R23"/>
    <mergeCell ref="S18:S23"/>
    <mergeCell ref="A8:A11"/>
    <mergeCell ref="A12:A17"/>
    <mergeCell ref="C12:C17"/>
    <mergeCell ref="D12:D17"/>
    <mergeCell ref="E12:E17"/>
    <mergeCell ref="F12:F17"/>
    <mergeCell ref="G12:G17"/>
    <mergeCell ref="H12:H17"/>
    <mergeCell ref="I12:I17"/>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L8:L11"/>
    <mergeCell ref="N8:N11"/>
    <mergeCell ref="M8:M11"/>
    <mergeCell ref="O8:O11"/>
    <mergeCell ref="P8:P11"/>
    <mergeCell ref="Q8:Q11"/>
    <mergeCell ref="L12:L17"/>
    <mergeCell ref="M12:M17"/>
    <mergeCell ref="N12:N17"/>
    <mergeCell ref="O12:O17"/>
    <mergeCell ref="P12:P17"/>
    <mergeCell ref="Q12:Q17"/>
    <mergeCell ref="J12:J17"/>
    <mergeCell ref="K12:K17"/>
    <mergeCell ref="C24:C28"/>
    <mergeCell ref="D24:D28"/>
    <mergeCell ref="E24:E28"/>
    <mergeCell ref="F24:F28"/>
    <mergeCell ref="G24:G28"/>
    <mergeCell ref="H24:H28"/>
    <mergeCell ref="I24:I28"/>
    <mergeCell ref="J24:J28"/>
    <mergeCell ref="K24:K28"/>
    <mergeCell ref="L24:L28"/>
    <mergeCell ref="M24:M28"/>
    <mergeCell ref="N24:N28"/>
    <mergeCell ref="O24:O28"/>
    <mergeCell ref="P24:P28"/>
    <mergeCell ref="Q24:Q28"/>
    <mergeCell ref="W24:W28"/>
    <mergeCell ref="C31:C34"/>
    <mergeCell ref="D31:D34"/>
    <mergeCell ref="E31:E34"/>
    <mergeCell ref="F31:F34"/>
    <mergeCell ref="G31:G34"/>
    <mergeCell ref="H31:H34"/>
    <mergeCell ref="I31:I34"/>
    <mergeCell ref="J31:J34"/>
    <mergeCell ref="K31:K34"/>
    <mergeCell ref="L31:L34"/>
    <mergeCell ref="M31:M34"/>
    <mergeCell ref="N31:N34"/>
    <mergeCell ref="O31:O34"/>
    <mergeCell ref="P31:P34"/>
    <mergeCell ref="Q31:Q34"/>
    <mergeCell ref="R24:R28"/>
    <mergeCell ref="S24:S28"/>
    <mergeCell ref="T24:T28"/>
    <mergeCell ref="A29:W29"/>
    <mergeCell ref="U24:U28"/>
    <mergeCell ref="V24:V28"/>
    <mergeCell ref="W31:W34"/>
    <mergeCell ref="C35:C38"/>
    <mergeCell ref="D35:D38"/>
    <mergeCell ref="E35:E38"/>
    <mergeCell ref="F35:F38"/>
    <mergeCell ref="G35:G38"/>
    <mergeCell ref="H35:H38"/>
    <mergeCell ref="I35:I38"/>
    <mergeCell ref="J35:J38"/>
    <mergeCell ref="K35:K38"/>
    <mergeCell ref="L35:L38"/>
    <mergeCell ref="M35:M38"/>
    <mergeCell ref="N35:N38"/>
    <mergeCell ref="O35:O38"/>
    <mergeCell ref="P35:P38"/>
    <mergeCell ref="Q35:Q38"/>
    <mergeCell ref="R31:R34"/>
    <mergeCell ref="S31:S34"/>
    <mergeCell ref="T31:T34"/>
    <mergeCell ref="U31:U34"/>
    <mergeCell ref="V31:V34"/>
    <mergeCell ref="W35:W38"/>
    <mergeCell ref="L43:L47"/>
    <mergeCell ref="M43:M47"/>
    <mergeCell ref="N43:N47"/>
    <mergeCell ref="O43:O47"/>
    <mergeCell ref="P43:P47"/>
    <mergeCell ref="Q43:Q47"/>
    <mergeCell ref="R39:R42"/>
    <mergeCell ref="S39:S42"/>
    <mergeCell ref="T39:T42"/>
    <mergeCell ref="C43:C47"/>
    <mergeCell ref="D43:D47"/>
    <mergeCell ref="E43:E47"/>
    <mergeCell ref="F43:F47"/>
    <mergeCell ref="G43:G47"/>
    <mergeCell ref="H43:H47"/>
    <mergeCell ref="I43:I47"/>
    <mergeCell ref="J43:J47"/>
    <mergeCell ref="K43:K47"/>
    <mergeCell ref="W43:W47"/>
    <mergeCell ref="R43:R47"/>
    <mergeCell ref="S43:S47"/>
    <mergeCell ref="T43:T47"/>
    <mergeCell ref="U43:U47"/>
    <mergeCell ref="V43:V47"/>
    <mergeCell ref="U35:U38"/>
    <mergeCell ref="V35:V38"/>
    <mergeCell ref="R35:R38"/>
    <mergeCell ref="S35:S38"/>
    <mergeCell ref="T35:T38"/>
    <mergeCell ref="U39:U42"/>
    <mergeCell ref="V39:V42"/>
    <mergeCell ref="W39:W42"/>
    <mergeCell ref="R8:R11"/>
    <mergeCell ref="S8:S11"/>
    <mergeCell ref="T8:T11"/>
    <mergeCell ref="U8:U11"/>
    <mergeCell ref="V8:V11"/>
    <mergeCell ref="W8:W11"/>
    <mergeCell ref="C8:C11"/>
    <mergeCell ref="D8:D11"/>
    <mergeCell ref="E8:E11"/>
    <mergeCell ref="F8:F11"/>
    <mergeCell ref="G8:G11"/>
    <mergeCell ref="H8:H11"/>
    <mergeCell ref="I8:I11"/>
    <mergeCell ref="J8:J11"/>
    <mergeCell ref="K8:K11"/>
  </mergeCells>
  <conditionalFormatting sqref="D8:W8 D24:W24 D12:W12">
    <cfRule type="expression" dxfId="156" priority="186">
      <formula>D8&gt;$C8</formula>
    </cfRule>
  </conditionalFormatting>
  <conditionalFormatting sqref="E8:W8">
    <cfRule type="expression" dxfId="155" priority="185">
      <formula>E8&gt;$C8</formula>
    </cfRule>
  </conditionalFormatting>
  <conditionalFormatting sqref="D24:W24">
    <cfRule type="expression" dxfId="152" priority="126">
      <formula>D24&gt;$C24</formula>
    </cfRule>
  </conditionalFormatting>
  <conditionalFormatting sqref="D31:W31">
    <cfRule type="expression" dxfId="151" priority="106">
      <formula>D31&gt;$C31</formula>
    </cfRule>
  </conditionalFormatting>
  <conditionalFormatting sqref="D35:W35">
    <cfRule type="expression" dxfId="131" priority="86">
      <formula>D35&gt;$C35</formula>
    </cfRule>
  </conditionalFormatting>
  <conditionalFormatting sqref="D43:W43">
    <cfRule type="expression" dxfId="92" priority="46">
      <formula>D43&gt;$C43</formula>
    </cfRule>
  </conditionalFormatting>
  <conditionalFormatting sqref="D12:W12">
    <cfRule type="expression" dxfId="70" priority="6">
      <formula>D12&gt;$C12</formula>
    </cfRule>
  </conditionalFormatting>
  <conditionalFormatting sqref="D18:W18">
    <cfRule type="expression" dxfId="68" priority="3">
      <formula>D18&gt;$C18</formula>
    </cfRule>
  </conditionalFormatting>
  <conditionalFormatting sqref="D18:W18">
    <cfRule type="expression" dxfId="66" priority="2">
      <formula>D18&gt;$C18</formula>
    </cfRule>
  </conditionalFormatting>
  <conditionalFormatting sqref="D39:W39">
    <cfRule type="expression" dxfId="65" priority="1">
      <formula>D39&gt;$C39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workbookViewId="0">
      <pane xSplit="2" ySplit="5" topLeftCell="C6" activePane="bottomRight" state="frozen"/>
      <selection pane="topRight" activeCell="C1" sqref="C1"/>
      <selection pane="bottomLeft" activeCell="A6" sqref="A6"/>
      <selection pane="bottomRight" activeCell="I8" sqref="I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5N2107 Criminology</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43</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0" t="s">
        <v>11</v>
      </c>
      <c r="B5" s="11"/>
      <c r="C5" s="12" t="s">
        <v>12</v>
      </c>
      <c r="D5" s="33"/>
      <c r="E5" s="33"/>
      <c r="F5" s="33"/>
      <c r="G5" s="33"/>
      <c r="H5" s="33"/>
      <c r="I5" s="33"/>
      <c r="J5" s="33"/>
      <c r="K5" s="33"/>
      <c r="L5" s="33"/>
      <c r="M5" s="33"/>
      <c r="N5" s="33"/>
      <c r="O5" s="33"/>
      <c r="P5" s="33"/>
      <c r="Q5" s="33"/>
      <c r="R5" s="33"/>
      <c r="S5" s="33"/>
      <c r="T5" s="33"/>
      <c r="U5" s="33"/>
      <c r="V5" s="33"/>
      <c r="W5" s="33"/>
    </row>
    <row r="6" spans="1:23" s="7" customFormat="1" ht="30" customHeight="1" x14ac:dyDescent="0.25">
      <c r="A6" s="82" t="s">
        <v>81</v>
      </c>
      <c r="B6" s="83"/>
      <c r="C6" s="59"/>
      <c r="D6" s="59"/>
      <c r="E6" s="59"/>
      <c r="F6" s="59"/>
      <c r="G6" s="59"/>
      <c r="H6" s="59"/>
      <c r="I6" s="59"/>
      <c r="J6" s="59"/>
      <c r="K6" s="59"/>
      <c r="L6" s="59"/>
      <c r="M6" s="59"/>
      <c r="N6" s="59"/>
      <c r="O6" s="59"/>
      <c r="P6" s="59"/>
      <c r="Q6" s="59"/>
      <c r="R6" s="59"/>
      <c r="S6" s="59"/>
      <c r="T6" s="59"/>
      <c r="U6" s="59"/>
      <c r="V6" s="59"/>
      <c r="W6" s="75"/>
    </row>
    <row r="7" spans="1:23" s="7" customFormat="1" ht="30" customHeight="1" x14ac:dyDescent="0.25">
      <c r="A7" s="77" t="s">
        <v>13</v>
      </c>
      <c r="B7" s="78" t="s">
        <v>71</v>
      </c>
      <c r="C7" s="79">
        <v>2</v>
      </c>
      <c r="D7" s="80"/>
      <c r="E7" s="80"/>
      <c r="F7" s="80"/>
      <c r="G7" s="80"/>
      <c r="H7" s="80"/>
      <c r="I7" s="80"/>
      <c r="J7" s="80"/>
      <c r="K7" s="80"/>
      <c r="L7" s="80"/>
      <c r="M7" s="80"/>
      <c r="N7" s="80"/>
      <c r="O7" s="80"/>
      <c r="P7" s="80"/>
      <c r="Q7" s="80"/>
      <c r="R7" s="80"/>
      <c r="S7" s="80"/>
      <c r="T7" s="80"/>
      <c r="U7" s="80"/>
      <c r="V7" s="80"/>
      <c r="W7" s="80"/>
    </row>
    <row r="8" spans="1:23" s="7" customFormat="1" ht="30" customHeight="1" x14ac:dyDescent="0.25">
      <c r="A8" s="77" t="s">
        <v>13</v>
      </c>
      <c r="B8" s="78" t="s">
        <v>72</v>
      </c>
      <c r="C8" s="79">
        <v>2</v>
      </c>
      <c r="D8" s="80"/>
      <c r="E8" s="80"/>
      <c r="F8" s="80"/>
      <c r="G8" s="80"/>
      <c r="H8" s="80"/>
      <c r="I8" s="80"/>
      <c r="J8" s="80"/>
      <c r="K8" s="80"/>
      <c r="L8" s="80"/>
      <c r="M8" s="80"/>
      <c r="N8" s="80"/>
      <c r="O8" s="80"/>
      <c r="P8" s="80"/>
      <c r="Q8" s="80"/>
      <c r="R8" s="80"/>
      <c r="S8" s="80"/>
      <c r="T8" s="80"/>
      <c r="U8" s="80"/>
      <c r="V8" s="80"/>
      <c r="W8" s="80"/>
    </row>
    <row r="9" spans="1:23" s="7" customFormat="1" ht="30" customHeight="1" x14ac:dyDescent="0.25">
      <c r="A9" s="77" t="s">
        <v>13</v>
      </c>
      <c r="B9" s="78" t="s">
        <v>73</v>
      </c>
      <c r="C9" s="79">
        <v>2</v>
      </c>
      <c r="D9" s="80"/>
      <c r="E9" s="80"/>
      <c r="F9" s="80"/>
      <c r="G9" s="80"/>
      <c r="H9" s="80"/>
      <c r="I9" s="80"/>
      <c r="J9" s="80"/>
      <c r="K9" s="80"/>
      <c r="L9" s="80"/>
      <c r="M9" s="80"/>
      <c r="N9" s="80"/>
      <c r="O9" s="80"/>
      <c r="P9" s="80"/>
      <c r="Q9" s="80"/>
      <c r="R9" s="80"/>
      <c r="S9" s="80"/>
      <c r="T9" s="80"/>
      <c r="U9" s="80"/>
      <c r="V9" s="80"/>
      <c r="W9" s="80"/>
    </row>
    <row r="10" spans="1:23" s="7" customFormat="1" ht="30" customHeight="1" x14ac:dyDescent="0.25">
      <c r="A10" s="77" t="s">
        <v>13</v>
      </c>
      <c r="B10" s="78" t="s">
        <v>74</v>
      </c>
      <c r="C10" s="79">
        <v>2</v>
      </c>
      <c r="D10" s="80"/>
      <c r="E10" s="80"/>
      <c r="F10" s="80"/>
      <c r="G10" s="80"/>
      <c r="H10" s="80"/>
      <c r="I10" s="80"/>
      <c r="J10" s="80"/>
      <c r="K10" s="80"/>
      <c r="L10" s="80"/>
      <c r="M10" s="80"/>
      <c r="N10" s="80"/>
      <c r="O10" s="80"/>
      <c r="P10" s="80"/>
      <c r="Q10" s="80"/>
      <c r="R10" s="80"/>
      <c r="S10" s="80"/>
      <c r="T10" s="80"/>
      <c r="U10" s="80"/>
      <c r="V10" s="80"/>
      <c r="W10" s="80"/>
    </row>
    <row r="11" spans="1:23" s="7" customFormat="1" ht="30" customHeight="1" x14ac:dyDescent="0.25">
      <c r="A11" s="77" t="s">
        <v>13</v>
      </c>
      <c r="B11" s="78" t="s">
        <v>75</v>
      </c>
      <c r="C11" s="79">
        <v>2</v>
      </c>
      <c r="D11" s="80"/>
      <c r="E11" s="80"/>
      <c r="F11" s="80"/>
      <c r="G11" s="80"/>
      <c r="H11" s="80"/>
      <c r="I11" s="80"/>
      <c r="J11" s="80"/>
      <c r="K11" s="80"/>
      <c r="L11" s="80"/>
      <c r="M11" s="80"/>
      <c r="N11" s="80"/>
      <c r="O11" s="80"/>
      <c r="P11" s="80"/>
      <c r="Q11" s="80"/>
      <c r="R11" s="80"/>
      <c r="S11" s="80"/>
      <c r="T11" s="80"/>
      <c r="U11" s="80"/>
      <c r="V11" s="80"/>
      <c r="W11" s="80"/>
    </row>
    <row r="12" spans="1:23" s="7" customFormat="1" ht="30" customHeight="1" x14ac:dyDescent="0.25">
      <c r="A12" s="77" t="s">
        <v>13</v>
      </c>
      <c r="B12" s="78" t="s">
        <v>76</v>
      </c>
      <c r="C12" s="79">
        <v>2</v>
      </c>
      <c r="D12" s="80"/>
      <c r="E12" s="80"/>
      <c r="F12" s="80"/>
      <c r="G12" s="80"/>
      <c r="H12" s="80"/>
      <c r="I12" s="80"/>
      <c r="J12" s="80"/>
      <c r="K12" s="80"/>
      <c r="L12" s="80"/>
      <c r="M12" s="80"/>
      <c r="N12" s="80"/>
      <c r="O12" s="80"/>
      <c r="P12" s="80"/>
      <c r="Q12" s="80"/>
      <c r="R12" s="80"/>
      <c r="S12" s="80"/>
      <c r="T12" s="80"/>
      <c r="U12" s="80"/>
      <c r="V12" s="80"/>
      <c r="W12" s="80"/>
    </row>
    <row r="13" spans="1:23" s="7" customFormat="1" ht="30" customHeight="1" x14ac:dyDescent="0.25">
      <c r="A13" s="77" t="s">
        <v>13</v>
      </c>
      <c r="B13" s="78" t="s">
        <v>77</v>
      </c>
      <c r="C13" s="79">
        <v>2</v>
      </c>
      <c r="D13" s="80"/>
      <c r="E13" s="80"/>
      <c r="F13" s="80"/>
      <c r="G13" s="80"/>
      <c r="H13" s="80"/>
      <c r="I13" s="80"/>
      <c r="J13" s="80"/>
      <c r="K13" s="80"/>
      <c r="L13" s="80"/>
      <c r="M13" s="80"/>
      <c r="N13" s="80"/>
      <c r="O13" s="80"/>
      <c r="P13" s="80"/>
      <c r="Q13" s="80"/>
      <c r="R13" s="80"/>
      <c r="S13" s="80"/>
      <c r="T13" s="80"/>
      <c r="U13" s="80"/>
      <c r="V13" s="80"/>
      <c r="W13" s="80"/>
    </row>
    <row r="14" spans="1:23" s="7" customFormat="1" ht="30" customHeight="1" x14ac:dyDescent="0.25">
      <c r="A14" s="77" t="s">
        <v>13</v>
      </c>
      <c r="B14" s="78" t="s">
        <v>78</v>
      </c>
      <c r="C14" s="79">
        <v>2</v>
      </c>
      <c r="D14" s="80"/>
      <c r="E14" s="80"/>
      <c r="F14" s="80"/>
      <c r="G14" s="80"/>
      <c r="H14" s="80"/>
      <c r="I14" s="80"/>
      <c r="J14" s="80"/>
      <c r="K14" s="80"/>
      <c r="L14" s="80"/>
      <c r="M14" s="80"/>
      <c r="N14" s="80"/>
      <c r="O14" s="80"/>
      <c r="P14" s="80"/>
      <c r="Q14" s="80"/>
      <c r="R14" s="80"/>
      <c r="S14" s="80"/>
      <c r="T14" s="80"/>
      <c r="U14" s="80"/>
      <c r="V14" s="80"/>
      <c r="W14" s="80"/>
    </row>
    <row r="15" spans="1:23" s="7" customFormat="1" ht="30" customHeight="1" x14ac:dyDescent="0.25">
      <c r="A15" s="77" t="s">
        <v>13</v>
      </c>
      <c r="B15" s="78" t="s">
        <v>79</v>
      </c>
      <c r="C15" s="79">
        <v>2</v>
      </c>
      <c r="D15" s="80"/>
      <c r="E15" s="80"/>
      <c r="F15" s="80"/>
      <c r="G15" s="80"/>
      <c r="H15" s="80"/>
      <c r="I15" s="80"/>
      <c r="J15" s="80"/>
      <c r="K15" s="80"/>
      <c r="L15" s="80"/>
      <c r="M15" s="80"/>
      <c r="N15" s="80"/>
      <c r="O15" s="80"/>
      <c r="P15" s="80"/>
      <c r="Q15" s="80"/>
      <c r="R15" s="80"/>
      <c r="S15" s="80"/>
      <c r="T15" s="80"/>
      <c r="U15" s="80"/>
      <c r="V15" s="80"/>
      <c r="W15" s="80"/>
    </row>
    <row r="16" spans="1:23" s="7" customFormat="1" ht="30" customHeight="1" x14ac:dyDescent="0.25">
      <c r="A16" s="60" t="s">
        <v>13</v>
      </c>
      <c r="B16" s="76" t="s">
        <v>80</v>
      </c>
      <c r="C16" s="81">
        <v>2</v>
      </c>
      <c r="D16" s="80"/>
      <c r="E16" s="80"/>
      <c r="F16" s="80"/>
      <c r="G16" s="80"/>
      <c r="H16" s="80"/>
      <c r="I16" s="80"/>
      <c r="J16" s="80"/>
      <c r="K16" s="80"/>
      <c r="L16" s="80"/>
      <c r="M16" s="80"/>
      <c r="N16" s="80"/>
      <c r="O16" s="80"/>
      <c r="P16" s="80"/>
      <c r="Q16" s="80"/>
      <c r="R16" s="80"/>
      <c r="S16" s="80"/>
      <c r="T16" s="80"/>
      <c r="U16" s="80"/>
      <c r="V16" s="80"/>
      <c r="W16" s="80"/>
    </row>
    <row r="17" spans="1:23" s="7" customFormat="1" ht="30" customHeight="1" x14ac:dyDescent="0.25">
      <c r="A17" s="74" t="s">
        <v>46</v>
      </c>
      <c r="B17" s="75"/>
      <c r="C17" s="74"/>
      <c r="D17" s="59"/>
      <c r="E17" s="59"/>
      <c r="F17" s="59"/>
      <c r="G17" s="59"/>
      <c r="H17" s="59"/>
      <c r="I17" s="59"/>
      <c r="J17" s="59"/>
      <c r="K17" s="59"/>
      <c r="L17" s="59"/>
      <c r="M17" s="59"/>
      <c r="N17" s="59"/>
      <c r="O17" s="59"/>
      <c r="P17" s="59"/>
      <c r="Q17" s="59"/>
      <c r="R17" s="59"/>
      <c r="S17" s="59"/>
      <c r="T17" s="59"/>
      <c r="U17" s="59"/>
      <c r="V17" s="59"/>
      <c r="W17" s="75"/>
    </row>
    <row r="18" spans="1:23" s="7" customFormat="1" ht="30" customHeight="1" x14ac:dyDescent="0.25">
      <c r="A18" s="77" t="s">
        <v>13</v>
      </c>
      <c r="B18" s="78" t="s">
        <v>44</v>
      </c>
      <c r="C18" s="79">
        <v>10</v>
      </c>
      <c r="D18" s="80"/>
      <c r="E18" s="80"/>
      <c r="F18" s="80"/>
      <c r="G18" s="80"/>
      <c r="H18" s="80"/>
      <c r="I18" s="80"/>
      <c r="J18" s="80"/>
      <c r="K18" s="80"/>
      <c r="L18" s="80"/>
      <c r="M18" s="80"/>
      <c r="N18" s="80"/>
      <c r="O18" s="80"/>
      <c r="P18" s="80"/>
      <c r="Q18" s="80"/>
      <c r="R18" s="80"/>
      <c r="S18" s="80"/>
      <c r="T18" s="80"/>
      <c r="U18" s="80"/>
      <c r="V18" s="80"/>
      <c r="W18" s="80"/>
    </row>
    <row r="19" spans="1:23" s="7" customFormat="1" ht="30" customHeight="1" x14ac:dyDescent="0.25">
      <c r="A19" s="60" t="s">
        <v>13</v>
      </c>
      <c r="B19" s="61" t="s">
        <v>45</v>
      </c>
      <c r="C19" s="27">
        <v>10</v>
      </c>
      <c r="D19" s="80"/>
      <c r="E19" s="80"/>
      <c r="F19" s="80"/>
      <c r="G19" s="80"/>
      <c r="H19" s="80"/>
      <c r="I19" s="80"/>
      <c r="J19" s="80"/>
      <c r="K19" s="80"/>
      <c r="L19" s="80"/>
      <c r="M19" s="80"/>
      <c r="N19" s="80"/>
      <c r="O19" s="80"/>
      <c r="P19" s="80"/>
      <c r="Q19" s="80"/>
      <c r="R19" s="80"/>
      <c r="S19" s="80"/>
      <c r="T19" s="80"/>
      <c r="U19" s="80"/>
      <c r="V19" s="80"/>
      <c r="W19" s="80"/>
    </row>
    <row r="20" spans="1:23" x14ac:dyDescent="0.25">
      <c r="A20" s="8" t="s">
        <v>14</v>
      </c>
      <c r="B20" s="8"/>
      <c r="C20" s="9">
        <f t="shared" ref="C20:W20" si="0">SUM(C6:C19)</f>
        <v>40</v>
      </c>
      <c r="D20" s="9">
        <f t="shared" si="0"/>
        <v>0</v>
      </c>
      <c r="E20" s="9">
        <f t="shared" si="0"/>
        <v>0</v>
      </c>
      <c r="F20" s="9">
        <f t="shared" si="0"/>
        <v>0</v>
      </c>
      <c r="G20" s="9">
        <f t="shared" si="0"/>
        <v>0</v>
      </c>
      <c r="H20" s="9">
        <f t="shared" si="0"/>
        <v>0</v>
      </c>
      <c r="I20" s="9">
        <f t="shared" si="0"/>
        <v>0</v>
      </c>
      <c r="J20" s="9">
        <f t="shared" si="0"/>
        <v>0</v>
      </c>
      <c r="K20" s="9">
        <f t="shared" si="0"/>
        <v>0</v>
      </c>
      <c r="L20" s="9">
        <f t="shared" si="0"/>
        <v>0</v>
      </c>
      <c r="M20" s="9">
        <f t="shared" si="0"/>
        <v>0</v>
      </c>
      <c r="N20" s="9">
        <f t="shared" si="0"/>
        <v>0</v>
      </c>
      <c r="O20" s="9">
        <f t="shared" si="0"/>
        <v>0</v>
      </c>
      <c r="P20" s="9">
        <f t="shared" si="0"/>
        <v>0</v>
      </c>
      <c r="Q20" s="9">
        <f t="shared" si="0"/>
        <v>0</v>
      </c>
      <c r="R20" s="9">
        <f t="shared" si="0"/>
        <v>0</v>
      </c>
      <c r="S20" s="9">
        <f t="shared" si="0"/>
        <v>0</v>
      </c>
      <c r="T20" s="9">
        <f t="shared" si="0"/>
        <v>0</v>
      </c>
      <c r="U20" s="9">
        <f t="shared" si="0"/>
        <v>0</v>
      </c>
      <c r="V20" s="9">
        <f t="shared" si="0"/>
        <v>0</v>
      </c>
      <c r="W20" s="9">
        <f t="shared" si="0"/>
        <v>0</v>
      </c>
    </row>
    <row r="22" spans="1:23" x14ac:dyDescent="0.25">
      <c r="A22" t="s">
        <v>15</v>
      </c>
      <c r="B22" t="s">
        <v>16</v>
      </c>
    </row>
    <row r="23" spans="1:23" x14ac:dyDescent="0.25">
      <c r="B23" t="s">
        <v>17</v>
      </c>
    </row>
  </sheetData>
  <sheetProtection algorithmName="SHA-512" hashValue="yyj4omoxr9wjsYlqRXHHUP1w7XmrH6bFfmSmNcO9YXi1x3MOmHsfXNDeQmyxg9rVm4dway2q9AMPko1rjeRqTw==" saltValue="w/tSYmct1XPVPg2SsM5OdQ==" spinCount="100000" sheet="1" objects="1" scenarios="1" selectLockedCells="1"/>
  <mergeCells count="21">
    <mergeCell ref="O2:O5"/>
    <mergeCell ref="A6:B6"/>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6">
    <cfRule type="expression" dxfId="64" priority="220">
      <formula>D7&gt;$C7</formula>
    </cfRule>
  </conditionalFormatting>
  <conditionalFormatting sqref="W7">
    <cfRule type="expression" dxfId="63" priority="201">
      <formula>W7&gt;$C7</formula>
    </cfRule>
  </conditionalFormatting>
  <conditionalFormatting sqref="E7">
    <cfRule type="expression" dxfId="62" priority="219">
      <formula>E7&gt;$C7</formula>
    </cfRule>
  </conditionalFormatting>
  <conditionalFormatting sqref="F7">
    <cfRule type="expression" dxfId="61" priority="218">
      <formula>F7&gt;$C7</formula>
    </cfRule>
  </conditionalFormatting>
  <conditionalFormatting sqref="G7">
    <cfRule type="expression" dxfId="60" priority="217">
      <formula>G7&gt;$C7</formula>
    </cfRule>
  </conditionalFormatting>
  <conditionalFormatting sqref="H7">
    <cfRule type="expression" dxfId="59" priority="216">
      <formula>H7&gt;$C7</formula>
    </cfRule>
  </conditionalFormatting>
  <conditionalFormatting sqref="I7">
    <cfRule type="expression" dxfId="58" priority="215">
      <formula>I7&gt;$C7</formula>
    </cfRule>
  </conditionalFormatting>
  <conditionalFormatting sqref="J7">
    <cfRule type="expression" dxfId="57" priority="214">
      <formula>J7&gt;$C7</formula>
    </cfRule>
  </conditionalFormatting>
  <conditionalFormatting sqref="K7">
    <cfRule type="expression" dxfId="56" priority="213">
      <formula>K7&gt;$C7</formula>
    </cfRule>
  </conditionalFormatting>
  <conditionalFormatting sqref="L7">
    <cfRule type="expression" dxfId="55" priority="212">
      <formula>L7&gt;$C7</formula>
    </cfRule>
  </conditionalFormatting>
  <conditionalFormatting sqref="M7">
    <cfRule type="expression" dxfId="54" priority="211">
      <formula>M7&gt;$C7</formula>
    </cfRule>
  </conditionalFormatting>
  <conditionalFormatting sqref="N7">
    <cfRule type="expression" dxfId="53" priority="210">
      <formula>N7&gt;$C7</formula>
    </cfRule>
  </conditionalFormatting>
  <conditionalFormatting sqref="O7">
    <cfRule type="expression" dxfId="52" priority="209">
      <formula>O7&gt;$C7</formula>
    </cfRule>
  </conditionalFormatting>
  <conditionalFormatting sqref="P7">
    <cfRule type="expression" dxfId="51" priority="208">
      <formula>P7&gt;$C7</formula>
    </cfRule>
  </conditionalFormatting>
  <conditionalFormatting sqref="Q7">
    <cfRule type="expression" dxfId="50" priority="207">
      <formula>Q7&gt;$C7</formula>
    </cfRule>
  </conditionalFormatting>
  <conditionalFormatting sqref="R7">
    <cfRule type="expression" dxfId="49" priority="206">
      <formula>R7&gt;$C7</formula>
    </cfRule>
  </conditionalFormatting>
  <conditionalFormatting sqref="S7">
    <cfRule type="expression" dxfId="48" priority="205">
      <formula>S7&gt;$C7</formula>
    </cfRule>
  </conditionalFormatting>
  <conditionalFormatting sqref="T7">
    <cfRule type="expression" dxfId="47" priority="204">
      <formula>T7&gt;$C7</formula>
    </cfRule>
  </conditionalFormatting>
  <conditionalFormatting sqref="U7">
    <cfRule type="expression" dxfId="46" priority="203">
      <formula>U7&gt;$C7</formula>
    </cfRule>
  </conditionalFormatting>
  <conditionalFormatting sqref="V7">
    <cfRule type="expression" dxfId="45" priority="202">
      <formula>V7&gt;$C7</formula>
    </cfRule>
  </conditionalFormatting>
  <conditionalFormatting sqref="D16">
    <cfRule type="expression" dxfId="40" priority="160">
      <formula>D16&gt;$C16</formula>
    </cfRule>
  </conditionalFormatting>
  <conditionalFormatting sqref="W16">
    <cfRule type="expression" dxfId="39" priority="141">
      <formula>W16&gt;$C16</formula>
    </cfRule>
  </conditionalFormatting>
  <conditionalFormatting sqref="E16">
    <cfRule type="expression" dxfId="38" priority="159">
      <formula>E16&gt;$C16</formula>
    </cfRule>
  </conditionalFormatting>
  <conditionalFormatting sqref="F16">
    <cfRule type="expression" dxfId="37" priority="158">
      <formula>F16&gt;$C16</formula>
    </cfRule>
  </conditionalFormatting>
  <conditionalFormatting sqref="G16">
    <cfRule type="expression" dxfId="36" priority="157">
      <formula>G16&gt;$C16</formula>
    </cfRule>
  </conditionalFormatting>
  <conditionalFormatting sqref="H16">
    <cfRule type="expression" dxfId="35" priority="156">
      <formula>H16&gt;$C16</formula>
    </cfRule>
  </conditionalFormatting>
  <conditionalFormatting sqref="I16">
    <cfRule type="expression" dxfId="34" priority="155">
      <formula>I16&gt;$C16</formula>
    </cfRule>
  </conditionalFormatting>
  <conditionalFormatting sqref="J16">
    <cfRule type="expression" dxfId="33" priority="154">
      <formula>J16&gt;$C16</formula>
    </cfRule>
  </conditionalFormatting>
  <conditionalFormatting sqref="K16">
    <cfRule type="expression" dxfId="32" priority="153">
      <formula>K16&gt;$C16</formula>
    </cfRule>
  </conditionalFormatting>
  <conditionalFormatting sqref="L16">
    <cfRule type="expression" dxfId="31" priority="152">
      <formula>L16&gt;$C16</formula>
    </cfRule>
  </conditionalFormatting>
  <conditionalFormatting sqref="M16">
    <cfRule type="expression" dxfId="30" priority="151">
      <formula>M16&gt;$C16</formula>
    </cfRule>
  </conditionalFormatting>
  <conditionalFormatting sqref="N16">
    <cfRule type="expression" dxfId="29" priority="150">
      <formula>N16&gt;$C16</formula>
    </cfRule>
  </conditionalFormatting>
  <conditionalFormatting sqref="O16">
    <cfRule type="expression" dxfId="28" priority="149">
      <formula>O16&gt;$C16</formula>
    </cfRule>
  </conditionalFormatting>
  <conditionalFormatting sqref="P16">
    <cfRule type="expression" dxfId="27" priority="148">
      <formula>P16&gt;$C16</formula>
    </cfRule>
  </conditionalFormatting>
  <conditionalFormatting sqref="Q16">
    <cfRule type="expression" dxfId="26" priority="147">
      <formula>Q16&gt;$C16</formula>
    </cfRule>
  </conditionalFormatting>
  <conditionalFormatting sqref="R16">
    <cfRule type="expression" dxfId="25" priority="146">
      <formula>R16&gt;$C16</formula>
    </cfRule>
  </conditionalFormatting>
  <conditionalFormatting sqref="S16">
    <cfRule type="expression" dxfId="24" priority="145">
      <formula>S16&gt;$C16</formula>
    </cfRule>
  </conditionalFormatting>
  <conditionalFormatting sqref="T16">
    <cfRule type="expression" dxfId="23" priority="144">
      <formula>T16&gt;$C16</formula>
    </cfRule>
  </conditionalFormatting>
  <conditionalFormatting sqref="U16">
    <cfRule type="expression" dxfId="22" priority="143">
      <formula>U16&gt;$C16</formula>
    </cfRule>
  </conditionalFormatting>
  <conditionalFormatting sqref="V16">
    <cfRule type="expression" dxfId="21" priority="142">
      <formula>V16&gt;$C16</formula>
    </cfRule>
  </conditionalFormatting>
  <conditionalFormatting sqref="D18:W19">
    <cfRule type="expression" dxfId="20" priority="140">
      <formula>D18&gt;$C18</formula>
    </cfRule>
  </conditionalFormatting>
  <conditionalFormatting sqref="W18">
    <cfRule type="expression" dxfId="19" priority="121">
      <formula>W18&gt;$C18</formula>
    </cfRule>
  </conditionalFormatting>
  <conditionalFormatting sqref="E18">
    <cfRule type="expression" dxfId="18" priority="139">
      <formula>E18&gt;$C18</formula>
    </cfRule>
  </conditionalFormatting>
  <conditionalFormatting sqref="F18">
    <cfRule type="expression" dxfId="17" priority="138">
      <formula>F18&gt;$C18</formula>
    </cfRule>
  </conditionalFormatting>
  <conditionalFormatting sqref="G18">
    <cfRule type="expression" dxfId="16" priority="137">
      <formula>G18&gt;$C18</formula>
    </cfRule>
  </conditionalFormatting>
  <conditionalFormatting sqref="H18">
    <cfRule type="expression" dxfId="15" priority="136">
      <formula>H18&gt;$C18</formula>
    </cfRule>
  </conditionalFormatting>
  <conditionalFormatting sqref="I18">
    <cfRule type="expression" dxfId="14" priority="135">
      <formula>I18&gt;$C18</formula>
    </cfRule>
  </conditionalFormatting>
  <conditionalFormatting sqref="J18">
    <cfRule type="expression" dxfId="13" priority="134">
      <formula>J18&gt;$C18</formula>
    </cfRule>
  </conditionalFormatting>
  <conditionalFormatting sqref="K18">
    <cfRule type="expression" dxfId="12" priority="133">
      <formula>K18&gt;$C18</formula>
    </cfRule>
  </conditionalFormatting>
  <conditionalFormatting sqref="L18">
    <cfRule type="expression" dxfId="11" priority="132">
      <formula>L18&gt;$C18</formula>
    </cfRule>
  </conditionalFormatting>
  <conditionalFormatting sqref="M18">
    <cfRule type="expression" dxfId="10" priority="131">
      <formula>M18&gt;$C18</formula>
    </cfRule>
  </conditionalFormatting>
  <conditionalFormatting sqref="N18">
    <cfRule type="expression" dxfId="9" priority="130">
      <formula>N18&gt;$C18</formula>
    </cfRule>
  </conditionalFormatting>
  <conditionalFormatting sqref="O18">
    <cfRule type="expression" dxfId="8" priority="129">
      <formula>O18&gt;$C18</formula>
    </cfRule>
  </conditionalFormatting>
  <conditionalFormatting sqref="P18">
    <cfRule type="expression" dxfId="7" priority="128">
      <formula>P18&gt;$C18</formula>
    </cfRule>
  </conditionalFormatting>
  <conditionalFormatting sqref="Q18">
    <cfRule type="expression" dxfId="6" priority="127">
      <formula>Q18&gt;$C18</formula>
    </cfRule>
  </conditionalFormatting>
  <conditionalFormatting sqref="R18">
    <cfRule type="expression" dxfId="5" priority="126">
      <formula>R18&gt;$C18</formula>
    </cfRule>
  </conditionalFormatting>
  <conditionalFormatting sqref="S18">
    <cfRule type="expression" dxfId="4" priority="125">
      <formula>S18&gt;$C18</formula>
    </cfRule>
  </conditionalFormatting>
  <conditionalFormatting sqref="T18">
    <cfRule type="expression" dxfId="3" priority="124">
      <formula>T18&gt;$C18</formula>
    </cfRule>
  </conditionalFormatting>
  <conditionalFormatting sqref="U18">
    <cfRule type="expression" dxfId="2" priority="123">
      <formula>U18&gt;$C18</formula>
    </cfRule>
  </conditionalFormatting>
  <conditionalFormatting sqref="V18">
    <cfRule type="expression" dxfId="1" priority="122">
      <formula>V18&gt;$C18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3" sqref="I13"/>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5N2107 Criminology</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Assignment!$D$48</f>
        <v>0</v>
      </c>
      <c r="F7" s="20">
        <f>Exam!$D$20</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Assignment!$E$48</f>
        <v>0</v>
      </c>
      <c r="F8" s="23">
        <f>Exam!$E$20</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Assignment!$F$48</f>
        <v>0</v>
      </c>
      <c r="F9" s="20">
        <f>Exam!$F$20</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Assignment!$G$48</f>
        <v>0</v>
      </c>
      <c r="F10" s="23">
        <f>Exam!$G$20</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Assignment!$H$48</f>
        <v>0</v>
      </c>
      <c r="F11" s="20">
        <f>Exam!$H$20</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Assignment!$I$48</f>
        <v>0</v>
      </c>
      <c r="F12" s="23">
        <f>Exam!$I$20</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Assignment!$J$48</f>
        <v>0</v>
      </c>
      <c r="F13" s="20">
        <f>Exam!$J$20</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Assignment!$K$48</f>
        <v>0</v>
      </c>
      <c r="F14" s="23">
        <f>Exam!$K$20</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Assignment!$L$48</f>
        <v>0</v>
      </c>
      <c r="F15" s="20">
        <f>Exam!$L$20</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Assignment!$M$48</f>
        <v>0</v>
      </c>
      <c r="F16" s="23">
        <f>Exam!$M$20</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Assignment!$N$48</f>
        <v>0</v>
      </c>
      <c r="F17" s="20">
        <f>Exam!$N$20</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Assignment!$O$48</f>
        <v>0</v>
      </c>
      <c r="F18" s="23">
        <f>Exam!$O$20</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Assignment!$P$48</f>
        <v>0</v>
      </c>
      <c r="F19" s="20">
        <f>Exam!$P$20</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Assignment!$Q$48</f>
        <v>0</v>
      </c>
      <c r="F20" s="23">
        <f>Exam!$Q$20</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Assignment!$R$48</f>
        <v>0</v>
      </c>
      <c r="F21" s="20">
        <f>Exam!$R$20</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Assignment!$S$48</f>
        <v>0</v>
      </c>
      <c r="F22" s="23">
        <f>Exam!$S$20</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Assignment!$T$48</f>
        <v>0</v>
      </c>
      <c r="F23" s="20">
        <f>Exam!$T$20</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Assignment!$U$48</f>
        <v>0</v>
      </c>
      <c r="F24" s="23">
        <f>Exam!$U$20</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Assignment!$V$48</f>
        <v>0</v>
      </c>
      <c r="F25" s="20">
        <f>Exam!$V$20</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Assignment!$W$48</f>
        <v>0</v>
      </c>
      <c r="F26" s="23">
        <f>Exam!$W$20</f>
        <v>0</v>
      </c>
      <c r="G26" s="23" t="str">
        <f t="shared" si="0"/>
        <v/>
      </c>
      <c r="H26" s="19" t="str">
        <f t="shared" si="1"/>
        <v/>
      </c>
      <c r="I26" s="25"/>
    </row>
    <row r="27" spans="1:9" x14ac:dyDescent="0.25">
      <c r="I27" s="18"/>
    </row>
    <row r="28" spans="1:9" ht="29.25" customHeight="1" x14ac:dyDescent="0.25">
      <c r="A28" s="34" t="s">
        <v>26</v>
      </c>
      <c r="B28" s="35"/>
      <c r="C28" s="35"/>
      <c r="D28" s="35"/>
      <c r="E28" s="35"/>
      <c r="F28" s="35"/>
      <c r="G28" s="35"/>
      <c r="H28" s="35"/>
      <c r="I28" s="35"/>
    </row>
    <row r="29" spans="1:9" ht="30" customHeight="1" x14ac:dyDescent="0.25">
      <c r="A29" s="36" t="s">
        <v>27</v>
      </c>
      <c r="B29" s="37"/>
      <c r="C29" s="37"/>
      <c r="D29" s="37"/>
      <c r="E29" s="37"/>
      <c r="F29" s="37"/>
      <c r="G29" s="37"/>
      <c r="H29" s="37"/>
      <c r="I29" s="37"/>
    </row>
    <row r="30" spans="1:9" x14ac:dyDescent="0.25">
      <c r="B30" s="7"/>
    </row>
  </sheetData>
  <sheetProtection algorithmName="SHA-512" hashValue="gT/UdPxYqPjYOt76ED1llCuczFW+4qF3Y3s4pt/tejguHdU0LET3jsgr6kJyRDPNSX4nBsZLbQ2ctdLMXh/8XA==" saltValue="csvfa3G0jJZE30+pjOeyV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purl.org/dc/terms/"/>
    <ds:schemaRef ds:uri="http://purl.org/dc/dcmitype/"/>
    <ds:schemaRef ds:uri="8a304dd5-7e6f-40be-acfb-5410e2b167fb"/>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2006/metadata/properties"/>
    <ds:schemaRef ds:uri="http://schemas.microsoft.com/office/infopath/2007/PartnerControls"/>
    <ds:schemaRef ds:uri="80ce844a-3414-47bc-be42-35076de086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2020-10-20T10:46:15Z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