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4" l="1"/>
  <c r="W8" i="4" l="1"/>
  <c r="F26" i="6" s="1"/>
  <c r="V8" i="4"/>
  <c r="F25" i="6" s="1"/>
  <c r="U8" i="4"/>
  <c r="F24" i="6" s="1"/>
  <c r="T8" i="4"/>
  <c r="F23" i="6" s="1"/>
  <c r="S8" i="4"/>
  <c r="F22" i="6" s="1"/>
  <c r="R8" i="4"/>
  <c r="F21" i="6" s="1"/>
  <c r="Q8" i="4"/>
  <c r="F20" i="6" s="1"/>
  <c r="P8" i="4"/>
  <c r="F19" i="6" s="1"/>
  <c r="O8" i="4"/>
  <c r="F18" i="6" s="1"/>
  <c r="N8" i="4"/>
  <c r="F17" i="6" s="1"/>
  <c r="M8" i="4"/>
  <c r="F16" i="6" s="1"/>
  <c r="L8" i="4"/>
  <c r="F15" i="6" s="1"/>
  <c r="K8" i="4"/>
  <c r="F14" i="6" s="1"/>
  <c r="J8" i="4"/>
  <c r="F13" i="6" s="1"/>
  <c r="I8" i="4"/>
  <c r="F12" i="6" s="1"/>
  <c r="H8" i="4"/>
  <c r="F11" i="6" s="1"/>
  <c r="G8" i="4"/>
  <c r="F10" i="6" s="1"/>
  <c r="F8" i="4"/>
  <c r="F9" i="6" s="1"/>
  <c r="E8" i="4"/>
  <c r="F8" i="6" s="1"/>
  <c r="D8" i="4"/>
  <c r="F7" i="6" s="1"/>
  <c r="W2" i="4"/>
  <c r="V2" i="4"/>
  <c r="U2" i="4"/>
  <c r="T2" i="4"/>
  <c r="S2" i="4"/>
  <c r="R2" i="4"/>
  <c r="Q2" i="4"/>
  <c r="P2" i="4"/>
  <c r="O2" i="4"/>
  <c r="N2" i="4"/>
  <c r="M2" i="4"/>
  <c r="L2" i="4"/>
  <c r="K2" i="4"/>
  <c r="J2" i="4"/>
  <c r="I2" i="4"/>
  <c r="H2" i="4"/>
  <c r="G2" i="4"/>
  <c r="F2" i="4"/>
  <c r="E2" i="4"/>
  <c r="D2" i="4"/>
  <c r="A1" i="4"/>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<sst xmlns="http://schemas.openxmlformats.org/spreadsheetml/2006/main" count="49" uniqueCount="36">
  <si>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</si>
  <si>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</si>
  <si>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</si>
  <si>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</si>
  <si>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</si>
  <si>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</si>
  <si>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</si>
  <si>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</si>
  <si>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</si>
  <si>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</si>
  <si>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</si>
  <si>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</si>
  <si>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</si>
  <si>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</si>
  <si>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</si>
  <si>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</si>
  <si>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</si>
  <si>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</si>
  <si>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</si>
  <si>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</si>
  <si>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</si>
  <si>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</si>
  <si>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</si>
  <si>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</si>
  <si>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</si>
  <si>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</si>
  <si>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</si>
  <si>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</si>
  <si>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5N1929 Computer Illustrated Graphics
</t>
  </si>
  <si>
    <t>Collection of Work 60%</t>
  </si>
  <si>
    <t>Project 40%</t>
  </si>
  <si>
    <r>
      <rPr>
        <b/>
        <sz val="11"/>
        <color theme="1"/>
        <rFont val="Calibri"/>
        <family val="2"/>
        <scheme val="minor"/>
      </rPr>
      <t>Computer Proficiency:</t>
    </r>
    <r>
      <rPr>
        <sz val="11"/>
        <color theme="1"/>
        <rFont val="Calibri"/>
        <family val="2"/>
        <scheme val="minor"/>
      </rPr>
      <t xml:space="preserve">
 - Appropriate hardware and software configurations used for illustration graphics production
 - Documents saved in a range of appropriate file formats 
 - Legal and ethical implications acknowledged, such as licensing, copyright, quotations, contracts etc, involved in using and publishing designs. 
</t>
    </r>
  </si>
  <si>
    <r>
      <rPr>
        <b/>
        <sz val="11"/>
        <color theme="1"/>
        <rFont val="Calibri"/>
        <family val="2"/>
        <scheme val="minor"/>
      </rPr>
      <t xml:space="preserve">Processes and Techniques  </t>
    </r>
    <r>
      <rPr>
        <sz val="11"/>
        <color theme="1"/>
        <rFont val="Calibri"/>
        <family val="2"/>
        <scheme val="minor"/>
      </rPr>
      <t xml:space="preserve">
 - Collection of work presented using appropriate illustration graphic software to create and edit text, graphics and images, using a variety of tools  
 - Proficient navigation between programmes  demonstrated 
 - Evidence of appropriate selection of vector/bitmap text  and artwork presented  
 - Evidence of original text integrated creatively with digital imagery </t>
    </r>
  </si>
  <si>
    <r>
      <rPr>
        <b/>
        <sz val="11"/>
        <color theme="1"/>
        <rFont val="Calibri"/>
        <family val="2"/>
        <scheme val="minor"/>
      </rPr>
      <t>Output and Evaluation:</t>
    </r>
    <r>
      <rPr>
        <sz val="11"/>
        <color theme="1"/>
        <rFont val="Calibri"/>
        <family val="2"/>
        <scheme val="minor"/>
      </rPr>
      <t xml:space="preserve">
 - A range of file formats used to save manipulated images  
 - A range of export options used for programme integration  
 - Images resized and resampled  
 - Advantages and disadvantages of various printing colour modes and models investigated  
 - Record of adjustments made in light of reviewing work in response to a given brief 
 - Evidence of contemporary source material compiled and evaluated as part of research  
 - Employ critical evaluation to a creative conclusions.</t>
    </r>
  </si>
  <si>
    <r>
      <rPr>
        <b/>
        <sz val="11"/>
        <color theme="1"/>
        <rFont val="Calibri"/>
        <family val="2"/>
        <scheme val="minor"/>
      </rPr>
      <t xml:space="preserve">Process and Techniques </t>
    </r>
    <r>
      <rPr>
        <sz val="11"/>
        <color theme="1"/>
        <rFont val="Calibri"/>
        <family val="2"/>
        <scheme val="minor"/>
      </rPr>
      <t xml:space="preserve">
 - Appropriate illustration graphic software used to create and edit graphics and images, demonstrating a variety of tools and techniques.  
 - Evidence of text, integrated creatively with digital imagery  
 - Evidence of proficient Navigation between programmes 
demonstrated.  
 - Evidence of appropriate selection of vector/bitmap text  and artwork presented. </t>
    </r>
  </si>
  <si>
    <r>
      <rPr>
        <b/>
        <sz val="11"/>
        <color theme="1"/>
        <rFont val="Calibri"/>
        <family val="2"/>
        <scheme val="minor"/>
      </rPr>
      <t xml:space="preserve">Evaluation and Output </t>
    </r>
    <r>
      <rPr>
        <sz val="11"/>
        <color theme="1"/>
        <rFont val="Calibri"/>
        <family val="2"/>
        <scheme val="minor"/>
      </rPr>
      <t xml:space="preserve">
 - Relevant file formats identified and applied accordingly  
 - Export options for cross‐programme use utilized  
 - Appropriate printing colour modes and models employed  
 - Record of adjustments made in light of reviewing work in response to a given brief 
 - Evidence of contemporary source material compiled as part of research  
 - Objective judgements made in selecting final artwork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</si>
</sst>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3" fillId="0" borderId="0" xfId="0" applyFont="1"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0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7" sqref="B27"/>
    </sheetView>
  </sheetViews>
  <sheetFormatPr defaultRowHeight="15" x14ac:dyDescent="0.25"/>
  <cols>
    <col min="2" max="2" width="22" customWidth="1"/>
    <col min="3" max="3" width="16.7109375" customWidth="1"/>
    <col min="4" max="4" width="16.28515625" customWidth="1"/>
  </cols>
  <sheetData>
    <row r="1" spans="1:4" ht="26.25" customHeight="1" x14ac:dyDescent="0.25">
      <c r="A1" s="26" t="s">
        <v>28</v>
      </c>
      <c r="B1" s="26"/>
      <c r="C1" s="26"/>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Jj3MgRgsqYtGnSIBSvLYlQLJfr4nHBl39j1RXNkSI/thc7zkJEKcClcZKCXSo/YsZgOUzt7I6P2+W7oLHyGeJg==" saltValue="2ieLMZxkF3JKw9CKz/sHdg=="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
  <sheetViews>
    <sheetView zoomScale="70" zoomScaleNormal="70"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5N1929 Computer Illustrated Graphics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29</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150" x14ac:dyDescent="0.25">
      <c r="A6" s="32" t="s">
        <v>13</v>
      </c>
      <c r="B6" s="33" t="s">
        <v>31</v>
      </c>
      <c r="C6" s="23">
        <v>15</v>
      </c>
      <c r="D6" s="34"/>
      <c r="E6" s="34"/>
      <c r="F6" s="34"/>
      <c r="G6" s="34"/>
      <c r="H6" s="34"/>
      <c r="I6" s="34"/>
      <c r="J6" s="34"/>
      <c r="K6" s="34"/>
      <c r="L6" s="34"/>
      <c r="M6" s="34"/>
      <c r="N6" s="34"/>
      <c r="O6" s="34"/>
      <c r="P6" s="34"/>
      <c r="Q6" s="34"/>
      <c r="R6" s="34"/>
      <c r="S6" s="34"/>
      <c r="T6" s="34"/>
      <c r="U6" s="34"/>
      <c r="V6" s="34"/>
      <c r="W6" s="34"/>
    </row>
    <row r="7" spans="1:23" ht="192.75" customHeight="1" x14ac:dyDescent="0.25">
      <c r="A7" s="32" t="s">
        <v>13</v>
      </c>
      <c r="B7" s="33" t="s">
        <v>32</v>
      </c>
      <c r="C7" s="23">
        <v>30</v>
      </c>
      <c r="D7" s="34"/>
      <c r="E7" s="34"/>
      <c r="F7" s="34"/>
      <c r="G7" s="34"/>
      <c r="H7" s="34"/>
      <c r="I7" s="34"/>
      <c r="J7" s="34"/>
      <c r="K7" s="34"/>
      <c r="L7" s="34"/>
      <c r="M7" s="34"/>
      <c r="N7" s="34"/>
      <c r="O7" s="34"/>
      <c r="P7" s="34"/>
      <c r="Q7" s="34"/>
      <c r="R7" s="34"/>
      <c r="S7" s="34"/>
      <c r="T7" s="34"/>
      <c r="U7" s="34"/>
      <c r="V7" s="34"/>
      <c r="W7" s="34"/>
    </row>
    <row r="8" spans="1:23" ht="270" x14ac:dyDescent="0.25">
      <c r="A8" s="35" t="s">
        <v>13</v>
      </c>
      <c r="B8" s="36" t="s">
        <v>33</v>
      </c>
      <c r="C8" s="23">
        <v>15</v>
      </c>
      <c r="D8" s="34"/>
      <c r="E8" s="34"/>
      <c r="F8" s="34"/>
      <c r="G8" s="34"/>
      <c r="H8" s="34"/>
      <c r="I8" s="34"/>
      <c r="J8" s="34"/>
      <c r="K8" s="34"/>
      <c r="L8" s="34"/>
      <c r="M8" s="34"/>
      <c r="N8" s="34"/>
      <c r="O8" s="34"/>
      <c r="P8" s="34"/>
      <c r="Q8" s="34"/>
      <c r="R8" s="34"/>
      <c r="S8" s="34"/>
      <c r="T8" s="34"/>
      <c r="U8" s="34"/>
      <c r="V8" s="34"/>
      <c r="W8" s="34"/>
    </row>
    <row r="9" spans="1:23" x14ac:dyDescent="0.25">
      <c r="A9" s="8" t="s">
        <v>14</v>
      </c>
      <c r="B9" s="8"/>
      <c r="C9" s="9">
        <f t="shared" ref="C9:W9" si="0">SUM(C6:C8)</f>
        <v>60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bfvxcUf7fJNO5pX40dNM+qURuJO1zBuNj4ARjjoNf351V0RENjFkFga9qcBY35HqeQmisHlaCNyxsRfN4t180A==" saltValue="4tBEsGhGdQsE9KebN+zfE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07" priority="403">
      <formula>D6&gt;$C6</formula>
    </cfRule>
  </conditionalFormatting>
  <conditionalFormatting sqref="D7">
    <cfRule type="expression" dxfId="87" priority="163">
      <formula>D7&gt;$C7</formula>
    </cfRule>
  </conditionalFormatting>
  <conditionalFormatting sqref="D8">
    <cfRule type="expression" dxfId="67" priority="143">
      <formula>D8&gt;$C8</formula>
    </cfRule>
  </conditionalFormatting>
  <conditionalFormatting sqref="E6:W6">
    <cfRule type="expression" dxfId="6" priority="3">
      <formula>E6&gt;$C6</formula>
    </cfRule>
  </conditionalFormatting>
  <conditionalFormatting sqref="E7:W7">
    <cfRule type="expression" dxfId="5" priority="2">
      <formula>E7&gt;$C7</formula>
    </cfRule>
  </conditionalFormatting>
  <conditionalFormatting sqref="E8:W8">
    <cfRule type="expression" dxfId="4" priority="1">
      <formula>E8&gt;$C8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1"/>
  <sheetViews>
    <sheetView workbookViewId="0">
      <pane xSplit="2" ySplit="5" topLeftCell="C6" activePane="bottomRight" state="frozen"/>
      <selection pane="topRight" activeCell="C1" sqref="C1"/>
      <selection pane="bottomLeft" activeCell="A6" sqref="A6"/>
      <selection pane="bottomRight" activeCell="I6" sqref="I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5N1929 Computer Illustrated Graphics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30</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210" x14ac:dyDescent="0.25">
      <c r="A6" s="32" t="s">
        <v>13</v>
      </c>
      <c r="B6" s="33" t="s">
        <v>34</v>
      </c>
      <c r="C6" s="23">
        <v>25</v>
      </c>
      <c r="D6" s="34"/>
      <c r="E6" s="34"/>
      <c r="F6" s="34"/>
      <c r="G6" s="34"/>
      <c r="H6" s="34"/>
      <c r="I6" s="34"/>
      <c r="J6" s="34"/>
      <c r="K6" s="34"/>
      <c r="L6" s="34"/>
      <c r="M6" s="34"/>
      <c r="N6" s="34"/>
      <c r="O6" s="34"/>
      <c r="P6" s="34"/>
      <c r="Q6" s="34"/>
      <c r="R6" s="34"/>
      <c r="S6" s="34"/>
      <c r="T6" s="34"/>
      <c r="U6" s="34"/>
      <c r="V6" s="34"/>
      <c r="W6" s="34"/>
    </row>
    <row r="7" spans="1:23" ht="225" x14ac:dyDescent="0.25">
      <c r="A7" s="32" t="s">
        <v>13</v>
      </c>
      <c r="B7" s="33" t="s">
        <v>35</v>
      </c>
      <c r="C7" s="23">
        <v>15</v>
      </c>
      <c r="D7" s="34"/>
      <c r="E7" s="34"/>
      <c r="F7" s="34"/>
      <c r="G7" s="34"/>
      <c r="H7" s="34"/>
      <c r="I7" s="34"/>
      <c r="J7" s="34"/>
      <c r="K7" s="34"/>
      <c r="L7" s="34"/>
      <c r="M7" s="34"/>
      <c r="N7" s="34"/>
      <c r="O7" s="34"/>
      <c r="P7" s="34"/>
      <c r="Q7" s="34"/>
      <c r="R7" s="34"/>
      <c r="S7" s="34"/>
      <c r="T7" s="34"/>
      <c r="U7" s="34"/>
      <c r="V7" s="34"/>
      <c r="W7" s="34"/>
    </row>
    <row r="8" spans="1:23" x14ac:dyDescent="0.25">
      <c r="A8" s="8" t="s">
        <v>14</v>
      </c>
      <c r="B8" s="8"/>
      <c r="C8" s="9">
        <f t="shared" ref="C8:W8" si="0">SUM(C6:C7)</f>
        <v>40</v>
      </c>
      <c r="D8" s="9">
        <f t="shared" si="0"/>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15</v>
      </c>
      <c r="B10" t="s">
        <v>16</v>
      </c>
    </row>
    <row r="11" spans="1:23" x14ac:dyDescent="0.25">
      <c r="B11" t="s">
        <v>17</v>
      </c>
    </row>
  </sheetData>
  <sheetProtection algorithmName="SHA-512" hashValue="zbfslizxlUsQ9J9xdJB67yh1mINydGlqc/TYIezmdGXbRUxOmsDgywsE2D68THx7zb9uBJcaIakylGs+XFS7Vg==" saltValue="OT27Ed6OecME8LjB2nmwc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47" priority="222">
      <formula>D6&gt;$C6</formula>
    </cfRule>
  </conditionalFormatting>
  <conditionalFormatting sqref="D7">
    <cfRule type="expression" dxfId="27" priority="162">
      <formula>D7&gt;$C7</formula>
    </cfRule>
  </conditionalFormatting>
  <conditionalFormatting sqref="E6:W6">
    <cfRule type="expression" dxfId="1" priority="2">
      <formula>E6&gt;$C6</formula>
    </cfRule>
  </conditionalFormatting>
  <conditionalFormatting sqref="E7:W7">
    <cfRule type="expression" dxfId="0" priority="1">
      <formula>E7&gt;$C7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5N1929 Computer Illustrated Graphics
</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'Collection of Work'!$D$9</f>
        <v>0</v>
      </c>
      <c r="F7" s="20">
        <f>Project!$D$8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'Collection of Work'!$E$9</f>
        <v>0</v>
      </c>
      <c r="F8" s="23">
        <f>Project!$E$8</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'Collection of Work'!$F$9</f>
        <v>0</v>
      </c>
      <c r="F9" s="20">
        <f>Project!$F$8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'Collection of Work'!$G$9</f>
        <v>0</v>
      </c>
      <c r="F10" s="23">
        <f>Project!$G$8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'Collection of Work'!$H$9</f>
        <v>0</v>
      </c>
      <c r="F11" s="20">
        <f>Project!$H$8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'Collection of Work'!$I$9</f>
        <v>0</v>
      </c>
      <c r="F12" s="23">
        <f>Project!$I$8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'Collection of Work'!$J$9</f>
        <v>0</v>
      </c>
      <c r="F13" s="20">
        <f>Project!$J$8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'Collection of Work'!$K$9</f>
        <v>0</v>
      </c>
      <c r="F14" s="23">
        <f>Project!$K$8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'Collection of Work'!$L$9</f>
        <v>0</v>
      </c>
      <c r="F15" s="20">
        <f>Project!$L$8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'Collection of Work'!$M$9</f>
        <v>0</v>
      </c>
      <c r="F16" s="23">
        <f>Project!$M$8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'Collection of Work'!$N$9</f>
        <v>0</v>
      </c>
      <c r="F17" s="20">
        <f>Project!$N$8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'Collection of Work'!$O$9</f>
        <v>0</v>
      </c>
      <c r="F18" s="23">
        <f>Project!$O$8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'Collection of Work'!$P$9</f>
        <v>0</v>
      </c>
      <c r="F19" s="20">
        <f>Project!$P$8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'Collection of Work'!$Q$9</f>
        <v>0</v>
      </c>
      <c r="F20" s="23">
        <f>Project!$Q$8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'Collection of Work'!$R$9</f>
        <v>0</v>
      </c>
      <c r="F21" s="20">
        <f>Project!$R$8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'Collection of Work'!$S$9</f>
        <v>0</v>
      </c>
      <c r="F22" s="23">
        <f>Project!$S$8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'Collection of Work'!$T$9</f>
        <v>0</v>
      </c>
      <c r="F23" s="20">
        <f>Project!$T$8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'Collection of Work'!$U$9</f>
        <v>0</v>
      </c>
      <c r="F24" s="23">
        <f>Project!$U$8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'Collection of Work'!$V$9</f>
        <v>0</v>
      </c>
      <c r="F25" s="20">
        <f>Project!$V$8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'Collection of Work'!$W$9</f>
        <v>0</v>
      </c>
      <c r="F26" s="23">
        <f>Project!$W$8</f>
        <v>0</v>
      </c>
      <c r="G26" s="23" t="str">
        <f t="shared" si="0"/>
        <v/>
      </c>
      <c r="H26" s="19" t="str">
        <f t="shared" si="1"/>
        <v/>
      </c>
      <c r="I26" s="25"/>
    </row>
    <row r="27" spans="1:9" x14ac:dyDescent="0.25">
      <c r="I27" s="18"/>
    </row>
    <row r="28" spans="1:9" ht="29.25" customHeight="1" x14ac:dyDescent="0.25">
      <c r="A28" s="37" t="s">
        <v>26</v>
      </c>
      <c r="B28" s="38"/>
      <c r="C28" s="38"/>
      <c r="D28" s="38"/>
      <c r="E28" s="38"/>
      <c r="F28" s="38"/>
      <c r="G28" s="38"/>
      <c r="H28" s="38"/>
      <c r="I28" s="38"/>
    </row>
    <row r="29" spans="1:9" ht="30" customHeight="1" x14ac:dyDescent="0.25">
      <c r="A29" s="30" t="s">
        <v>27</v>
      </c>
      <c r="B29" s="31"/>
      <c r="C29" s="31"/>
      <c r="D29" s="31"/>
      <c r="E29" s="31"/>
      <c r="F29" s="31"/>
      <c r="G29" s="31"/>
      <c r="H29" s="31"/>
      <c r="I29" s="31"/>
    </row>
    <row r="30" spans="1:9" x14ac:dyDescent="0.25">
      <c r="B30" s="7"/>
    </row>
  </sheetData>
  <sheetProtection algorithmName="SHA-512" hashValue="SmRJVq7z/Hw6cBY6IzVXRorR/mwM0yfH85E9EPYCadJlngc6cmbY+gettSHoRzbc6pKTQqY2ThNKhSu4JMQMiA==" saltValue="g4U3pKzMAzNJAl5mHjXG9g==" spinCount="100000" sheet="1" objects="1" scenarios="1" selectLockedCells="1"/>
  <mergeCells count="2">
    <mergeCell ref="A28:I28"/>
    <mergeCell ref="A29:I29"/>
  </mergeCells>
  <conditionalFormatting sqref="H7:H26">
    <cfRule type="expression" dxfId="7"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80ce844a-3414-47bc-be42-35076de08631"/>
    <ds:schemaRef ds:uri="http://purl.org/dc/terms/"/>
    <ds:schemaRef ds:uri="8a304dd5-7e6f-40be-acfb-5410e2b167f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2020-10-13T15:29:49Z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