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2"/>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4" l="1"/>
  <c r="F26" i="6" s="1"/>
  <c r="V9" i="4"/>
  <c r="F25" i="6" s="1"/>
  <c r="U9" i="4"/>
  <c r="F24" i="6" s="1"/>
  <c r="T9" i="4"/>
  <c r="F23" i="6" s="1"/>
  <c r="S9" i="4"/>
  <c r="F22" i="6" s="1"/>
  <c r="R9" i="4"/>
  <c r="F21" i="6" s="1"/>
  <c r="Q9" i="4"/>
  <c r="F20" i="6" s="1"/>
  <c r="P9" i="4"/>
  <c r="F19" i="6" s="1"/>
  <c r="O9" i="4"/>
  <c r="F18" i="6" s="1"/>
  <c r="N9" i="4"/>
  <c r="F17" i="6" s="1"/>
  <c r="M9" i="4"/>
  <c r="F16" i="6" s="1"/>
  <c r="L9" i="4"/>
  <c r="F15" i="6" s="1"/>
  <c r="K9" i="4"/>
  <c r="F14" i="6" s="1"/>
  <c r="J9" i="4"/>
  <c r="F13" i="6" s="1"/>
  <c r="I9" i="4"/>
  <c r="F12" i="6" s="1"/>
  <c r="H9" i="4"/>
  <c r="F11" i="6" s="1"/>
  <c r="G9" i="4"/>
  <c r="F10" i="6" s="1"/>
  <c r="F9" i="4"/>
  <c r="F9" i="6" s="1"/>
  <c r="E9" i="4"/>
  <c r="F8" i="6" s="1"/>
  <c r="D9" i="4"/>
  <c r="F7" i="6" s="1"/>
  <c r="C9" i="4"/>
  <c r="W2" i="4"/>
  <c r="V2" i="4"/>
  <c r="U2" i="4"/>
  <c r="T2" i="4"/>
  <c r="S2" i="4"/>
  <c r="R2" i="4"/>
  <c r="Q2" i="4"/>
  <c r="P2" i="4"/>
  <c r="O2" i="4"/>
  <c r="N2" i="4"/>
  <c r="M2" i="4"/>
  <c r="L2" i="4"/>
  <c r="K2" i="4"/>
  <c r="J2" i="4"/>
  <c r="I2" i="4"/>
  <c r="H2" i="4"/>
  <c r="G2" i="4"/>
  <c r="F2" i="4"/>
  <c r="E2" i="4"/>
  <c r="D2" i="4"/>
  <c r="A1" i="4"/>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<sst xmlns="http://schemas.openxmlformats.org/spreadsheetml/2006/main" count="50" uniqueCount="38">
  <si>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</si>
  <si>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</si>
  <si>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</si>
  <si>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</si>
  <si>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</si>
  <si>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</si>
  <si>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</si>
  <si>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</si>
  <si>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</si>
  <si>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</si>
  <si>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</si>
  <si>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</si>
  <si>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</si>
  <si>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</si>
  <si>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</si>
  <si>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</si>
  <si>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</si>
  <si>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</si>
  <si>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</si>
  <si>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</si>
  <si>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</si>
  <si>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</si>
  <si>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</si>
  <si>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</si>
  <si>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</si>
  <si>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</si>
  <si>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</si>
  <si>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</si>
  <si>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5N1910 Web Authoring</t>
  </si>
  <si>
    <t>Assignment 30%</t>
  </si>
  <si>
    <t xml:space="preserve">HTML tags and attributes: 
</t>
  </si>
  <si>
    <r>
      <rPr>
        <b/>
        <sz val="11"/>
        <color theme="1"/>
        <rFont val="Calibri"/>
        <family val="2"/>
        <scheme val="minor"/>
      </rPr>
      <t xml:space="preserve">Future planning to include </t>
    </r>
    <r>
      <rPr>
        <sz val="11"/>
        <color theme="1"/>
        <rFont val="Calibri"/>
        <family val="2"/>
        <scheme val="minor"/>
      </rPr>
      <t xml:space="preserve">
      o Create maintenance guidelines to include the following 
                • Updating text on a webpage 
                • Creating a new webpage 
                • Inserting and image 
                • Creating a link 
                • Uploading updated content to a website 
</t>
    </r>
  </si>
  <si>
    <r>
      <rPr>
        <b/>
        <sz val="11"/>
        <color theme="1"/>
        <rFont val="Calibri"/>
        <family val="2"/>
        <scheme val="minor"/>
      </rPr>
      <t xml:space="preserve">Planning and preparation to include: </t>
    </r>
    <r>
      <rPr>
        <sz val="11"/>
        <color theme="1"/>
        <rFont val="Calibri"/>
        <family val="2"/>
        <scheme val="minor"/>
      </rPr>
      <t xml:space="preserve">
       o Identify target market 
       o List site objectives 
       o Create site map and logical navigation solution 
       o Sketching of initial design concepts 
       o Identify tools for creation and maintenance of website 
           including 
               • HTML and CSS 
               •  Graphics 
               • Site uploading 
        ○ Design a user interface for specified target audience to 
           include 
                • Contrast 
                • Repetition 
                • Alignment 
                • Proximity
</t>
    </r>
  </si>
  <si>
    <t xml:space="preserve">Demonstrate an understanding of the application of CSS to 
include elements of the following:
</t>
  </si>
  <si>
    <t xml:space="preserve">• Application of CSS to correspond to a given design
• A working knowledge of CSS styling using HTML tags, class and id as selectors. 
• Font and text properties: font-family, font-style, font- variant, font-weight, font-size, font, text- decoration, text-decoration, text-align, line-height                                                       
• Colour and background properties: color, background-color, background-image, background, url                                                     
• Positioning: absolute, relative, static, fixed, float -borders: border, border-color, border-width, border-
• Style - lists: list-style-type, list-style-image - units: %, ems, small / medium / large                                                                               
• Demonstrate an understanding of pseudo-elements:
            ○ a:link
            ○ a:hover
            ○ a:active
            ○ a:visited 
</t>
  </si>
  <si>
    <t xml:space="preserve">• Doctype - what it is for and why it is used. 
• html - &lt;html&gt; 
• Sections of a webpage - &lt;head&gt;&lt;body&gt; 
• Page title - &lt;title&gt; 
• Page paragraphs and sections - &lt;p&gt;&lt;span&gt;&lt;div&gt; 
• Header elements - &lt;h1&gt;&lt;h2&gt;&lt;h3&gt;&lt;h4&gt;&lt;h5&gt;&lt;h6&gt; 
• formatting elements - &lt;strong&gt;&lt;em&gt; 
• data tables - &lt;table&gt;&lt;tr&gt;&lt;th&gt;&lt;td&gt;&lt;caption&gt; 
•  lists - &lt;ol&gt;, &lt;ul&gt;, &lt;li&gt;, &lt;dd&gt;, &lt;dt&gt;, &lt;dl&gt; 
•  images - &lt;img&gt; 
• links - &lt;a&gt;, &lt;link&gt; 
• quotes - &lt;q&gt;, &lt;blockquote&gt; 
• abbreviations - &lt;abbr&gt; 
•  meta - &lt;meta&gt; 
• forms - &lt;form&gt;, &lt;input&gt;, &lt;textarea&gt; 
• Special symbols and character entities: 
          ○ Copyright symbol - &amp;copy; 
          ○ Registered trademark  - &amp;reg; 
          ○ Trademark - &amp;trade; 
          ○ Ampersand symbol - &amp;amp:
          ○ Euro sign - &amp;euro;
          ○ Non-breaking space – &amp;nbsp; 
          ○ Less than - &amp;lt;
          ○ Greater than - &amp;gt;
</t>
  </si>
  <si>
    <r>
      <rPr>
        <b/>
        <sz val="11"/>
        <color theme="1"/>
        <rFont val="Calibri"/>
        <family val="2"/>
        <scheme val="minor"/>
      </rPr>
      <t xml:space="preserve">Development of website to include: </t>
    </r>
    <r>
      <rPr>
        <sz val="11"/>
        <color theme="1"/>
        <rFont val="Calibri"/>
        <family val="2"/>
        <scheme val="minor"/>
      </rPr>
      <t xml:space="preserve">
         o Text 
         o Images 
         o Multimedia 
         o Correct employment of HTML and CSS to include: 
                     • Correct HTML page structure 
                     • Use of current HTML tags 
         ○  Correct use of CSS to execute planned design of website 
             to include: 
                     • Class and id as selectors 
                     • Font and text properties 
                     • Background properties 
                     • Positioning; absolute, relative, static, fixed, float 
                     • Borders 
                     • Padding and margins 
         ○  Site uploaded to a web server / local server 
                     • Use of FTP 
         ○  Test website functionality
</t>
    </r>
  </si>
  <si>
    <t>Project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</si>
</sst>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top/>
      <bottom style="hair">
        <color auto="1"/>
      </bottom>
      <diagonal/>
    </border>
  </borders>
  <cellStyleXfs count="1">
    <xf numFmtId="0" fontId="0" fillId="0" borderId="0"/>
  </cellStyleXfs>
  <cellXfs count="4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1" fillId="2" borderId="5" xfId="0" applyFont="1" applyFill="1" applyBorder="1" applyAlignment="1">
      <alignment vertical="center"/>
    </xf>
    <xf numFmtId="0" fontId="0" fillId="2" borderId="5" xfId="0" applyFill="1" applyBorder="1"/>
    <xf numFmtId="0" fontId="0" fillId="0" borderId="7" xfId="0" applyBorder="1" applyAlignment="1">
      <alignment horizontal="center" vertical="top"/>
    </xf>
    <xf numFmtId="0" fontId="0" fillId="0" borderId="7" xfId="0" applyBorder="1" applyAlignment="1">
      <alignment horizontal="center" vertical="center"/>
    </xf>
    <xf numFmtId="0" fontId="0" fillId="0" borderId="0" xfId="0" applyBorder="1" applyAlignment="1">
      <alignment vertical="top" wrapText="1"/>
    </xf>
    <xf numFmtId="0" fontId="0" fillId="0" borderId="9" xfId="0" applyBorder="1" applyAlignment="1">
      <alignment horizontal="left" vertical="top" wrapText="1"/>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5" borderId="0" xfId="0" applyFont="1" applyFill="1" applyBorder="1" applyAlignment="1">
      <alignment horizontal="left" vertical="top" wrapText="1"/>
    </xf>
    <xf numFmtId="0" fontId="1" fillId="4" borderId="1" xfId="0" applyFont="1" applyFill="1" applyBorder="1" applyAlignment="1">
      <alignment horizontal="left" vertical="top" wrapText="1"/>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0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3" sqref="B13:D2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7p/ynD+0mQZX/mZKW+nAuao0JJnEm8+mu88nOdz/WzhTcXoO7ACPqBkb9NbcRgeZwSLRBwV0mdcCx8P7y4zxyQ==" saltValue="OdePfeWpqST6tjn/TEiDE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3"/>
  <sheetViews>
    <sheetView zoomScaleNormal="100" workbookViewId="0">
      <pane xSplit="2" ySplit="5" topLeftCell="C9"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5N1910 Web Authoring</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29</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30" t="s">
        <v>11</v>
      </c>
      <c r="B5" s="31"/>
      <c r="C5" s="13" t="s">
        <v>12</v>
      </c>
      <c r="D5" s="40"/>
      <c r="E5" s="40"/>
      <c r="F5" s="40"/>
      <c r="G5" s="40"/>
      <c r="H5" s="40"/>
      <c r="I5" s="40"/>
      <c r="J5" s="40"/>
      <c r="K5" s="40"/>
      <c r="L5" s="40"/>
      <c r="M5" s="40"/>
      <c r="N5" s="40"/>
      <c r="O5" s="40"/>
      <c r="P5" s="40"/>
      <c r="Q5" s="40"/>
      <c r="R5" s="40"/>
      <c r="S5" s="40"/>
      <c r="T5" s="40"/>
      <c r="U5" s="40"/>
      <c r="V5" s="40"/>
      <c r="W5" s="40"/>
    </row>
    <row r="6" spans="1:23" ht="20.25" customHeight="1" x14ac:dyDescent="0.25">
      <c r="A6" s="41" t="s">
        <v>30</v>
      </c>
      <c r="B6" s="41"/>
      <c r="C6" s="36"/>
      <c r="D6" s="37"/>
      <c r="E6" s="37"/>
      <c r="F6" s="37"/>
      <c r="G6" s="37"/>
      <c r="H6" s="37"/>
      <c r="I6" s="37"/>
      <c r="J6" s="37"/>
      <c r="K6" s="37"/>
      <c r="L6" s="37"/>
      <c r="M6" s="37"/>
      <c r="N6" s="37"/>
      <c r="O6" s="37"/>
      <c r="P6" s="37"/>
      <c r="Q6" s="37"/>
      <c r="R6" s="37"/>
      <c r="S6" s="37"/>
      <c r="T6" s="37"/>
      <c r="U6" s="37"/>
      <c r="V6" s="37"/>
      <c r="W6" s="37"/>
    </row>
    <row r="7" spans="1:23" ht="371.25" customHeight="1" x14ac:dyDescent="0.25">
      <c r="A7" s="22"/>
      <c r="B7" s="34" t="s">
        <v>35</v>
      </c>
      <c r="C7" s="32">
        <v>15</v>
      </c>
      <c r="D7" s="28"/>
      <c r="E7" s="28"/>
      <c r="F7" s="28"/>
      <c r="G7" s="28"/>
      <c r="H7" s="28"/>
      <c r="I7" s="28"/>
      <c r="J7" s="28"/>
      <c r="K7" s="28"/>
      <c r="L7" s="28"/>
      <c r="M7" s="28"/>
      <c r="N7" s="28"/>
      <c r="O7" s="28"/>
      <c r="P7" s="28"/>
      <c r="Q7" s="28"/>
      <c r="R7" s="28"/>
      <c r="S7" s="28"/>
      <c r="T7" s="28"/>
      <c r="U7" s="28"/>
      <c r="V7" s="28"/>
      <c r="W7" s="28"/>
    </row>
    <row r="8" spans="1:23" ht="32.25" customHeight="1" x14ac:dyDescent="0.25">
      <c r="A8" s="42" t="s">
        <v>33</v>
      </c>
      <c r="B8" s="42"/>
      <c r="C8" s="36"/>
      <c r="D8" s="37"/>
      <c r="E8" s="37"/>
      <c r="F8" s="37"/>
      <c r="G8" s="37"/>
      <c r="H8" s="37"/>
      <c r="I8" s="37"/>
      <c r="J8" s="37"/>
      <c r="K8" s="37"/>
      <c r="L8" s="37"/>
      <c r="M8" s="37"/>
      <c r="N8" s="37"/>
      <c r="O8" s="37"/>
      <c r="P8" s="37"/>
      <c r="Q8" s="37"/>
      <c r="R8" s="37"/>
      <c r="S8" s="37"/>
      <c r="T8" s="37"/>
      <c r="U8" s="37"/>
      <c r="V8" s="37"/>
      <c r="W8" s="37"/>
    </row>
    <row r="9" spans="1:23" ht="348.75" customHeight="1" x14ac:dyDescent="0.25">
      <c r="A9" s="22" t="s">
        <v>13</v>
      </c>
      <c r="B9" s="35" t="s">
        <v>34</v>
      </c>
      <c r="C9" s="32">
        <v>15</v>
      </c>
      <c r="D9" s="29"/>
      <c r="E9" s="29"/>
      <c r="F9" s="29"/>
      <c r="G9" s="29"/>
      <c r="H9" s="29"/>
      <c r="I9" s="29"/>
      <c r="J9" s="29"/>
      <c r="K9" s="29"/>
      <c r="L9" s="29"/>
      <c r="M9" s="29"/>
      <c r="N9" s="29"/>
      <c r="O9" s="29"/>
      <c r="P9" s="29"/>
      <c r="Q9" s="29"/>
      <c r="R9" s="29"/>
      <c r="S9" s="29"/>
      <c r="T9" s="29"/>
      <c r="U9" s="29"/>
      <c r="V9" s="29"/>
      <c r="W9" s="29"/>
    </row>
    <row r="10" spans="1:23" x14ac:dyDescent="0.25">
      <c r="A10" s="9" t="s">
        <v>14</v>
      </c>
      <c r="B10" s="9"/>
      <c r="C10" s="10">
        <f t="shared" ref="C10:W10" si="0">SUM(C6:C9)</f>
        <v>30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IWMRe6x84PK01O4YtH0Hq1/m/pk045Zds29tkaQiihD265MMuujsbajHsRFA+Xx4RZJoXfPqofLCqNb8yT46aw==" saltValue="QsACcVenwHXBdD7Npl4ocw==" spinCount="100000" sheet="1" objects="1" scenarios="1" selectLockedCells="1"/>
  <mergeCells count="22">
    <mergeCell ref="A8:B8"/>
    <mergeCell ref="J2:J5"/>
    <mergeCell ref="K2:K5"/>
    <mergeCell ref="L2:L5"/>
    <mergeCell ref="M2:M5"/>
    <mergeCell ref="I2:I5"/>
    <mergeCell ref="N2:N5"/>
    <mergeCell ref="A6:B6"/>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
    <cfRule type="expression" dxfId="104" priority="222">
      <formula>D7&gt;$C7</formula>
    </cfRule>
  </conditionalFormatting>
  <conditionalFormatting sqref="W7">
    <cfRule type="expression" dxfId="103" priority="203">
      <formula>W7&gt;$C7</formula>
    </cfRule>
  </conditionalFormatting>
  <conditionalFormatting sqref="E7">
    <cfRule type="expression" dxfId="102" priority="221">
      <formula>E7&gt;$C7</formula>
    </cfRule>
  </conditionalFormatting>
  <conditionalFormatting sqref="F7">
    <cfRule type="expression" dxfId="101" priority="220">
      <formula>F7&gt;$C7</formula>
    </cfRule>
  </conditionalFormatting>
  <conditionalFormatting sqref="G7">
    <cfRule type="expression" dxfId="100" priority="219">
      <formula>G7&gt;$C7</formula>
    </cfRule>
  </conditionalFormatting>
  <conditionalFormatting sqref="H7">
    <cfRule type="expression" dxfId="99" priority="218">
      <formula>H7&gt;$C7</formula>
    </cfRule>
  </conditionalFormatting>
  <conditionalFormatting sqref="I7">
    <cfRule type="expression" dxfId="98" priority="217">
      <formula>I7&gt;$C7</formula>
    </cfRule>
  </conditionalFormatting>
  <conditionalFormatting sqref="J7">
    <cfRule type="expression" dxfId="97" priority="216">
      <formula>J7&gt;$C7</formula>
    </cfRule>
  </conditionalFormatting>
  <conditionalFormatting sqref="K7">
    <cfRule type="expression" dxfId="96" priority="215">
      <formula>K7&gt;$C7</formula>
    </cfRule>
  </conditionalFormatting>
  <conditionalFormatting sqref="L7">
    <cfRule type="expression" dxfId="95" priority="214">
      <formula>L7&gt;$C7</formula>
    </cfRule>
  </conditionalFormatting>
  <conditionalFormatting sqref="M7">
    <cfRule type="expression" dxfId="94" priority="213">
      <formula>M7&gt;$C7</formula>
    </cfRule>
  </conditionalFormatting>
  <conditionalFormatting sqref="N7">
    <cfRule type="expression" dxfId="93" priority="212">
      <formula>N7&gt;$C7</formula>
    </cfRule>
  </conditionalFormatting>
  <conditionalFormatting sqref="O7">
    <cfRule type="expression" dxfId="92" priority="211">
      <formula>O7&gt;$C7</formula>
    </cfRule>
  </conditionalFormatting>
  <conditionalFormatting sqref="P7">
    <cfRule type="expression" dxfId="91" priority="210">
      <formula>P7&gt;$C7</formula>
    </cfRule>
  </conditionalFormatting>
  <conditionalFormatting sqref="Q7">
    <cfRule type="expression" dxfId="90" priority="209">
      <formula>Q7&gt;$C7</formula>
    </cfRule>
  </conditionalFormatting>
  <conditionalFormatting sqref="R7">
    <cfRule type="expression" dxfId="89" priority="208">
      <formula>R7&gt;$C7</formula>
    </cfRule>
  </conditionalFormatting>
  <conditionalFormatting sqref="S7">
    <cfRule type="expression" dxfId="88" priority="207">
      <formula>S7&gt;$C7</formula>
    </cfRule>
  </conditionalFormatting>
  <conditionalFormatting sqref="T7">
    <cfRule type="expression" dxfId="87" priority="206">
      <formula>T7&gt;$C7</formula>
    </cfRule>
  </conditionalFormatting>
  <conditionalFormatting sqref="U7">
    <cfRule type="expression" dxfId="86" priority="205">
      <formula>U7&gt;$C7</formula>
    </cfRule>
  </conditionalFormatting>
  <conditionalFormatting sqref="V7">
    <cfRule type="expression" dxfId="85" priority="204">
      <formula>V7&gt;$C7</formula>
    </cfRule>
  </conditionalFormatting>
  <conditionalFormatting sqref="D6">
    <cfRule type="expression" dxfId="84" priority="182">
      <formula>D6&gt;$C6</formula>
    </cfRule>
  </conditionalFormatting>
  <conditionalFormatting sqref="E6:W6">
    <cfRule type="expression" dxfId="83" priority="181">
      <formula>E6&gt;$C6</formula>
    </cfRule>
  </conditionalFormatting>
  <conditionalFormatting sqref="D9">
    <cfRule type="expression" dxfId="82" priority="162">
      <formula>D9&gt;$C9</formula>
    </cfRule>
  </conditionalFormatting>
  <conditionalFormatting sqref="W9">
    <cfRule type="expression" dxfId="81" priority="143">
      <formula>W9&gt;$C9</formula>
    </cfRule>
  </conditionalFormatting>
  <conditionalFormatting sqref="E9">
    <cfRule type="expression" dxfId="80" priority="161">
      <formula>E9&gt;$C9</formula>
    </cfRule>
  </conditionalFormatting>
  <conditionalFormatting sqref="F9">
    <cfRule type="expression" dxfId="79" priority="160">
      <formula>F9&gt;$C9</formula>
    </cfRule>
  </conditionalFormatting>
  <conditionalFormatting sqref="G9">
    <cfRule type="expression" dxfId="78" priority="159">
      <formula>G9&gt;$C9</formula>
    </cfRule>
  </conditionalFormatting>
  <conditionalFormatting sqref="H9">
    <cfRule type="expression" dxfId="77" priority="158">
      <formula>H9&gt;$C9</formula>
    </cfRule>
  </conditionalFormatting>
  <conditionalFormatting sqref="I9">
    <cfRule type="expression" dxfId="76" priority="157">
      <formula>I9&gt;$C9</formula>
    </cfRule>
  </conditionalFormatting>
  <conditionalFormatting sqref="J9">
    <cfRule type="expression" dxfId="75" priority="156">
      <formula>J9&gt;$C9</formula>
    </cfRule>
  </conditionalFormatting>
  <conditionalFormatting sqref="K9">
    <cfRule type="expression" dxfId="74" priority="155">
      <formula>K9&gt;$C9</formula>
    </cfRule>
  </conditionalFormatting>
  <conditionalFormatting sqref="L9">
    <cfRule type="expression" dxfId="73" priority="154">
      <formula>L9&gt;$C9</formula>
    </cfRule>
  </conditionalFormatting>
  <conditionalFormatting sqref="M9">
    <cfRule type="expression" dxfId="72" priority="153">
      <formula>M9&gt;$C9</formula>
    </cfRule>
  </conditionalFormatting>
  <conditionalFormatting sqref="N9">
    <cfRule type="expression" dxfId="71" priority="152">
      <formula>N9&gt;$C9</formula>
    </cfRule>
  </conditionalFormatting>
  <conditionalFormatting sqref="O9">
    <cfRule type="expression" dxfId="70" priority="151">
      <formula>O9&gt;$C9</formula>
    </cfRule>
  </conditionalFormatting>
  <conditionalFormatting sqref="P9">
    <cfRule type="expression" dxfId="69" priority="150">
      <formula>P9&gt;$C9</formula>
    </cfRule>
  </conditionalFormatting>
  <conditionalFormatting sqref="Q9">
    <cfRule type="expression" dxfId="68" priority="149">
      <formula>Q9&gt;$C9</formula>
    </cfRule>
  </conditionalFormatting>
  <conditionalFormatting sqref="R9">
    <cfRule type="expression" dxfId="67" priority="148">
      <formula>R9&gt;$C9</formula>
    </cfRule>
  </conditionalFormatting>
  <conditionalFormatting sqref="S9">
    <cfRule type="expression" dxfId="66" priority="147">
      <formula>S9&gt;$C9</formula>
    </cfRule>
  </conditionalFormatting>
  <conditionalFormatting sqref="T9">
    <cfRule type="expression" dxfId="65" priority="146">
      <formula>T9&gt;$C9</formula>
    </cfRule>
  </conditionalFormatting>
  <conditionalFormatting sqref="U9">
    <cfRule type="expression" dxfId="64" priority="145">
      <formula>U9&gt;$C9</formula>
    </cfRule>
  </conditionalFormatting>
  <conditionalFormatting sqref="V9">
    <cfRule type="expression" dxfId="63" priority="144">
      <formula>V9&gt;$C9</formula>
    </cfRule>
  </conditionalFormatting>
  <conditionalFormatting sqref="D8">
    <cfRule type="expression" dxfId="62" priority="2">
      <formula>D8&gt;$C8</formula>
    </cfRule>
  </conditionalFormatting>
  <conditionalFormatting sqref="E8:W8">
    <cfRule type="expression" dxfId="61" priority="1">
      <formula>E8&gt;$C8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tabSelected="1" zoomScale="96" zoomScaleNormal="96" workbookViewId="0">
      <pane xSplit="2" ySplit="5" topLeftCell="C7" activePane="bottomRight" state="frozen"/>
      <selection pane="topRight" activeCell="C1" sqref="C1"/>
      <selection pane="bottomLeft" activeCell="A6" sqref="A6"/>
      <selection pane="bottomRight" activeCell="J8" sqref="J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5N1910 Web Authoring</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37</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ht="264.75" customHeight="1" x14ac:dyDescent="0.25">
      <c r="A6" s="22" t="s">
        <v>13</v>
      </c>
      <c r="B6" s="8" t="s">
        <v>32</v>
      </c>
      <c r="C6" s="33">
        <v>20</v>
      </c>
      <c r="D6" s="28"/>
      <c r="E6" s="28"/>
      <c r="F6" s="28"/>
      <c r="G6" s="28"/>
      <c r="H6" s="28"/>
      <c r="I6" s="28"/>
      <c r="J6" s="28"/>
      <c r="K6" s="28"/>
      <c r="L6" s="28"/>
      <c r="M6" s="28"/>
      <c r="N6" s="28"/>
      <c r="O6" s="28"/>
      <c r="P6" s="28"/>
      <c r="Q6" s="28"/>
      <c r="R6" s="28"/>
      <c r="S6" s="28"/>
      <c r="T6" s="28"/>
      <c r="U6" s="28"/>
      <c r="V6" s="28"/>
      <c r="W6" s="28"/>
    </row>
    <row r="7" spans="1:23" ht="279" customHeight="1" x14ac:dyDescent="0.25">
      <c r="A7" s="22" t="s">
        <v>13</v>
      </c>
      <c r="B7" s="8" t="s">
        <v>36</v>
      </c>
      <c r="C7" s="33">
        <v>40</v>
      </c>
      <c r="D7" s="28"/>
      <c r="E7" s="28"/>
      <c r="F7" s="28"/>
      <c r="G7" s="28"/>
      <c r="H7" s="28"/>
      <c r="I7" s="28"/>
      <c r="J7" s="28"/>
      <c r="K7" s="28"/>
      <c r="L7" s="28"/>
      <c r="M7" s="28"/>
      <c r="N7" s="28"/>
      <c r="O7" s="28"/>
      <c r="P7" s="28"/>
      <c r="Q7" s="28"/>
      <c r="R7" s="28"/>
      <c r="S7" s="28"/>
      <c r="T7" s="28"/>
      <c r="U7" s="28"/>
      <c r="V7" s="28"/>
      <c r="W7" s="28"/>
    </row>
    <row r="8" spans="1:23" ht="116.25" customHeight="1" x14ac:dyDescent="0.25">
      <c r="A8" s="22" t="s">
        <v>13</v>
      </c>
      <c r="B8" s="8" t="s">
        <v>31</v>
      </c>
      <c r="C8" s="33">
        <v>10</v>
      </c>
      <c r="D8" s="28"/>
      <c r="E8" s="28"/>
      <c r="F8" s="28"/>
      <c r="G8" s="28"/>
      <c r="H8" s="28"/>
      <c r="I8" s="28"/>
      <c r="J8" s="28"/>
      <c r="K8" s="28"/>
      <c r="L8" s="28"/>
      <c r="M8" s="28"/>
      <c r="N8" s="28"/>
      <c r="O8" s="28"/>
      <c r="P8" s="28"/>
      <c r="Q8" s="28"/>
      <c r="R8" s="28"/>
      <c r="S8" s="28"/>
      <c r="T8" s="28"/>
      <c r="U8" s="28"/>
      <c r="V8" s="28"/>
      <c r="W8" s="28"/>
    </row>
    <row r="9" spans="1:23" x14ac:dyDescent="0.25">
      <c r="A9" s="9" t="s">
        <v>14</v>
      </c>
      <c r="B9" s="9"/>
      <c r="C9" s="10">
        <f t="shared" ref="C9:W9" si="0">SUM(C6:C8)</f>
        <v>70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15</v>
      </c>
      <c r="B11" t="s">
        <v>16</v>
      </c>
    </row>
    <row r="12" spans="1:23" x14ac:dyDescent="0.25">
      <c r="B12" t="s">
        <v>17</v>
      </c>
    </row>
  </sheetData>
  <sheetProtection algorithmName="SHA-512" hashValue="4u5dNDTZ+kW/kSaixvc0Vcna7Jy8gBQyIw4JmLCEJUUvDXAqdKk4ITdpiq1LJBmMIOs+RtxJ2WNfKmvdkO1qJQ==" saltValue="jf9kZgwke/16yLmPPsSZM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60" priority="220">
      <formula>D6&gt;$C6</formula>
    </cfRule>
  </conditionalFormatting>
  <conditionalFormatting sqref="W6">
    <cfRule type="expression" dxfId="59" priority="201">
      <formula>W6&gt;$C6</formula>
    </cfRule>
  </conditionalFormatting>
  <conditionalFormatting sqref="E6">
    <cfRule type="expression" dxfId="58" priority="219">
      <formula>E6&gt;$C6</formula>
    </cfRule>
  </conditionalFormatting>
  <conditionalFormatting sqref="F6">
    <cfRule type="expression" dxfId="57" priority="218">
      <formula>F6&gt;$C6</formula>
    </cfRule>
  </conditionalFormatting>
  <conditionalFormatting sqref="G6">
    <cfRule type="expression" dxfId="56" priority="217">
      <formula>G6&gt;$C6</formula>
    </cfRule>
  </conditionalFormatting>
  <conditionalFormatting sqref="H6">
    <cfRule type="expression" dxfId="55" priority="216">
      <formula>H6&gt;$C6</formula>
    </cfRule>
  </conditionalFormatting>
  <conditionalFormatting sqref="I6">
    <cfRule type="expression" dxfId="54" priority="215">
      <formula>I6&gt;$C6</formula>
    </cfRule>
  </conditionalFormatting>
  <conditionalFormatting sqref="J6">
    <cfRule type="expression" dxfId="53" priority="214">
      <formula>J6&gt;$C6</formula>
    </cfRule>
  </conditionalFormatting>
  <conditionalFormatting sqref="K6">
    <cfRule type="expression" dxfId="52" priority="213">
      <formula>K6&gt;$C6</formula>
    </cfRule>
  </conditionalFormatting>
  <conditionalFormatting sqref="L6">
    <cfRule type="expression" dxfId="51" priority="212">
      <formula>L6&gt;$C6</formula>
    </cfRule>
  </conditionalFormatting>
  <conditionalFormatting sqref="M6">
    <cfRule type="expression" dxfId="50" priority="211">
      <formula>M6&gt;$C6</formula>
    </cfRule>
  </conditionalFormatting>
  <conditionalFormatting sqref="N6">
    <cfRule type="expression" dxfId="49" priority="210">
      <formula>N6&gt;$C6</formula>
    </cfRule>
  </conditionalFormatting>
  <conditionalFormatting sqref="O6">
    <cfRule type="expression" dxfId="48" priority="209">
      <formula>O6&gt;$C6</formula>
    </cfRule>
  </conditionalFormatting>
  <conditionalFormatting sqref="P6">
    <cfRule type="expression" dxfId="47" priority="208">
      <formula>P6&gt;$C6</formula>
    </cfRule>
  </conditionalFormatting>
  <conditionalFormatting sqref="Q6">
    <cfRule type="expression" dxfId="46" priority="207">
      <formula>Q6&gt;$C6</formula>
    </cfRule>
  </conditionalFormatting>
  <conditionalFormatting sqref="R6">
    <cfRule type="expression" dxfId="45" priority="206">
      <formula>R6&gt;$C6</formula>
    </cfRule>
  </conditionalFormatting>
  <conditionalFormatting sqref="S6">
    <cfRule type="expression" dxfId="44" priority="205">
      <formula>S6&gt;$C6</formula>
    </cfRule>
  </conditionalFormatting>
  <conditionalFormatting sqref="T6">
    <cfRule type="expression" dxfId="43" priority="204">
      <formula>T6&gt;$C6</formula>
    </cfRule>
  </conditionalFormatting>
  <conditionalFormatting sqref="U6">
    <cfRule type="expression" dxfId="42" priority="203">
      <formula>U6&gt;$C6</formula>
    </cfRule>
  </conditionalFormatting>
  <conditionalFormatting sqref="V6">
    <cfRule type="expression" dxfId="41" priority="202">
      <formula>V6&gt;$C6</formula>
    </cfRule>
  </conditionalFormatting>
  <conditionalFormatting sqref="D7">
    <cfRule type="expression" dxfId="40" priority="160">
      <formula>D7&gt;$C7</formula>
    </cfRule>
  </conditionalFormatting>
  <conditionalFormatting sqref="W7">
    <cfRule type="expression" dxfId="39" priority="141">
      <formula>W7&gt;$C7</formula>
    </cfRule>
  </conditionalFormatting>
  <conditionalFormatting sqref="E7">
    <cfRule type="expression" dxfId="38" priority="159">
      <formula>E7&gt;$C7</formula>
    </cfRule>
  </conditionalFormatting>
  <conditionalFormatting sqref="F7">
    <cfRule type="expression" dxfId="37" priority="158">
      <formula>F7&gt;$C7</formula>
    </cfRule>
  </conditionalFormatting>
  <conditionalFormatting sqref="G7">
    <cfRule type="expression" dxfId="36" priority="157">
      <formula>G7&gt;$C7</formula>
    </cfRule>
  </conditionalFormatting>
  <conditionalFormatting sqref="H7">
    <cfRule type="expression" dxfId="35" priority="156">
      <formula>H7&gt;$C7</formula>
    </cfRule>
  </conditionalFormatting>
  <conditionalFormatting sqref="I7">
    <cfRule type="expression" dxfId="34" priority="155">
      <formula>I7&gt;$C7</formula>
    </cfRule>
  </conditionalFormatting>
  <conditionalFormatting sqref="J7">
    <cfRule type="expression" dxfId="33" priority="154">
      <formula>J7&gt;$C7</formula>
    </cfRule>
  </conditionalFormatting>
  <conditionalFormatting sqref="K7">
    <cfRule type="expression" dxfId="32" priority="153">
      <formula>K7&gt;$C7</formula>
    </cfRule>
  </conditionalFormatting>
  <conditionalFormatting sqref="L7">
    <cfRule type="expression" dxfId="31" priority="152">
      <formula>L7&gt;$C7</formula>
    </cfRule>
  </conditionalFormatting>
  <conditionalFormatting sqref="M7">
    <cfRule type="expression" dxfId="30" priority="151">
      <formula>M7&gt;$C7</formula>
    </cfRule>
  </conditionalFormatting>
  <conditionalFormatting sqref="N7">
    <cfRule type="expression" dxfId="29" priority="150">
      <formula>N7&gt;$C7</formula>
    </cfRule>
  </conditionalFormatting>
  <conditionalFormatting sqref="O7">
    <cfRule type="expression" dxfId="28" priority="149">
      <formula>O7&gt;$C7</formula>
    </cfRule>
  </conditionalFormatting>
  <conditionalFormatting sqref="P7">
    <cfRule type="expression" dxfId="27" priority="148">
      <formula>P7&gt;$C7</formula>
    </cfRule>
  </conditionalFormatting>
  <conditionalFormatting sqref="Q7">
    <cfRule type="expression" dxfId="26" priority="147">
      <formula>Q7&gt;$C7</formula>
    </cfRule>
  </conditionalFormatting>
  <conditionalFormatting sqref="R7">
    <cfRule type="expression" dxfId="25" priority="146">
      <formula>R7&gt;$C7</formula>
    </cfRule>
  </conditionalFormatting>
  <conditionalFormatting sqref="S7">
    <cfRule type="expression" dxfId="24" priority="145">
      <formula>S7&gt;$C7</formula>
    </cfRule>
  </conditionalFormatting>
  <conditionalFormatting sqref="T7">
    <cfRule type="expression" dxfId="23" priority="144">
      <formula>T7&gt;$C7</formula>
    </cfRule>
  </conditionalFormatting>
  <conditionalFormatting sqref="U7">
    <cfRule type="expression" dxfId="22" priority="143">
      <formula>U7&gt;$C7</formula>
    </cfRule>
  </conditionalFormatting>
  <conditionalFormatting sqref="V7">
    <cfRule type="expression" dxfId="21" priority="142">
      <formula>V7&gt;$C7</formula>
    </cfRule>
  </conditionalFormatting>
  <conditionalFormatting sqref="D8">
    <cfRule type="expression" dxfId="20" priority="140">
      <formula>D8&gt;$C8</formula>
    </cfRule>
  </conditionalFormatting>
  <conditionalFormatting sqref="W8">
    <cfRule type="expression" dxfId="19" priority="121">
      <formula>W8&gt;$C8</formula>
    </cfRule>
  </conditionalFormatting>
  <conditionalFormatting sqref="E8">
    <cfRule type="expression" dxfId="18" priority="139">
      <formula>E8&gt;$C8</formula>
    </cfRule>
  </conditionalFormatting>
  <conditionalFormatting sqref="F8">
    <cfRule type="expression" dxfId="17" priority="138">
      <formula>F8&gt;$C8</formula>
    </cfRule>
  </conditionalFormatting>
  <conditionalFormatting sqref="G8">
    <cfRule type="expression" dxfId="16" priority="137">
      <formula>G8&gt;$C8</formula>
    </cfRule>
  </conditionalFormatting>
  <conditionalFormatting sqref="H8">
    <cfRule type="expression" dxfId="15" priority="136">
      <formula>H8&gt;$C8</formula>
    </cfRule>
  </conditionalFormatting>
  <conditionalFormatting sqref="I8">
    <cfRule type="expression" dxfId="14" priority="135">
      <formula>I8&gt;$C8</formula>
    </cfRule>
  </conditionalFormatting>
  <conditionalFormatting sqref="J8">
    <cfRule type="expression" dxfId="13" priority="134">
      <formula>J8&gt;$C8</formula>
    </cfRule>
  </conditionalFormatting>
  <conditionalFormatting sqref="K8">
    <cfRule type="expression" dxfId="12" priority="133">
      <formula>K8&gt;$C8</formula>
    </cfRule>
  </conditionalFormatting>
  <conditionalFormatting sqref="L8">
    <cfRule type="expression" dxfId="11" priority="132">
      <formula>L8&gt;$C8</formula>
    </cfRule>
  </conditionalFormatting>
  <conditionalFormatting sqref="M8">
    <cfRule type="expression" dxfId="10" priority="131">
      <formula>M8&gt;$C8</formula>
    </cfRule>
  </conditionalFormatting>
  <conditionalFormatting sqref="N8">
    <cfRule type="expression" dxfId="9" priority="130">
      <formula>N8&gt;$C8</formula>
    </cfRule>
  </conditionalFormatting>
  <conditionalFormatting sqref="O8">
    <cfRule type="expression" dxfId="8" priority="129">
      <formula>O8&gt;$C8</formula>
    </cfRule>
  </conditionalFormatting>
  <conditionalFormatting sqref="P8">
    <cfRule type="expression" dxfId="7" priority="128">
      <formula>P8&gt;$C8</formula>
    </cfRule>
  </conditionalFormatting>
  <conditionalFormatting sqref="Q8">
    <cfRule type="expression" dxfId="6" priority="127">
      <formula>Q8&gt;$C8</formula>
    </cfRule>
  </conditionalFormatting>
  <conditionalFormatting sqref="R8">
    <cfRule type="expression" dxfId="5" priority="126">
      <formula>R8&gt;$C8</formula>
    </cfRule>
  </conditionalFormatting>
  <conditionalFormatting sqref="S8">
    <cfRule type="expression" dxfId="4" priority="125">
      <formula>S8&gt;$C8</formula>
    </cfRule>
  </conditionalFormatting>
  <conditionalFormatting sqref="T8">
    <cfRule type="expression" dxfId="3" priority="124">
      <formula>T8&gt;$C8</formula>
    </cfRule>
  </conditionalFormatting>
  <conditionalFormatting sqref="U8">
    <cfRule type="expression" dxfId="2" priority="123">
      <formula>U8&gt;$C8</formula>
    </cfRule>
  </conditionalFormatting>
  <conditionalFormatting sqref="V8">
    <cfRule type="expression" dxfId="1" priority="122">
      <formula>V8&gt;$C8</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5N1910 Web Authoring</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Assignment!$D$10</f>
        <v>0</v>
      </c>
      <c r="F7" s="21">
        <f>Project!$D$9</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Assignment!$E$10</f>
        <v>0</v>
      </c>
      <c r="F8" s="25">
        <f>Project!$E$9</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Assignment!$F$10</f>
        <v>0</v>
      </c>
      <c r="F9" s="21">
        <f>Project!$F$9</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Assignment!$G$10</f>
        <v>0</v>
      </c>
      <c r="F10" s="25">
        <f>Project!$G$9</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Assignment!$H$10</f>
        <v>0</v>
      </c>
      <c r="F11" s="21">
        <f>Project!$H$9</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Assignment!$I$10</f>
        <v>0</v>
      </c>
      <c r="F12" s="25">
        <f>Project!$I$9</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Assignment!$J$10</f>
        <v>0</v>
      </c>
      <c r="F13" s="21">
        <f>Project!$J$9</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Assignment!$K$10</f>
        <v>0</v>
      </c>
      <c r="F14" s="25">
        <f>Project!$K$9</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Assignment!$L$10</f>
        <v>0</v>
      </c>
      <c r="F15" s="21">
        <f>Project!$L$9</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Assignment!$M$10</f>
        <v>0</v>
      </c>
      <c r="F16" s="25">
        <f>Project!$M$9</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Assignment!$N$10</f>
        <v>0</v>
      </c>
      <c r="F17" s="21">
        <f>Project!$N$9</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Assignment!$O$10</f>
        <v>0</v>
      </c>
      <c r="F18" s="25">
        <f>Project!$O$9</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Assignment!$P$10</f>
        <v>0</v>
      </c>
      <c r="F19" s="21">
        <f>Project!$P$9</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Assignment!$Q$10</f>
        <v>0</v>
      </c>
      <c r="F20" s="25">
        <f>Project!$Q$9</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Assignment!$R$10</f>
        <v>0</v>
      </c>
      <c r="F21" s="21">
        <f>Project!$R$9</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Assignment!$S$10</f>
        <v>0</v>
      </c>
      <c r="F22" s="25">
        <f>Project!$S$9</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Assignment!$T$10</f>
        <v>0</v>
      </c>
      <c r="F23" s="21">
        <f>Project!$T$9</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Assignment!$U$10</f>
        <v>0</v>
      </c>
      <c r="F24" s="25">
        <f>Project!$U$9</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Assignment!$V$10</f>
        <v>0</v>
      </c>
      <c r="F25" s="21">
        <f>Project!$V$9</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Assignment!$W$10</f>
        <v>0</v>
      </c>
      <c r="F26" s="25">
        <f>Project!$W$9</f>
        <v>0</v>
      </c>
      <c r="G26" s="25" t="str">
        <f t="shared" si="0"/>
        <v/>
      </c>
      <c r="H26" s="20" t="str">
        <f t="shared" si="1"/>
        <v/>
      </c>
      <c r="I26" s="27"/>
    </row>
    <row r="27" spans="1:9" x14ac:dyDescent="0.25">
      <c r="I27" s="19"/>
    </row>
    <row r="28" spans="1:9" ht="29.25" customHeight="1" x14ac:dyDescent="0.25">
      <c r="A28" s="43" t="s">
        <v>26</v>
      </c>
      <c r="B28" s="44"/>
      <c r="C28" s="44"/>
      <c r="D28" s="44"/>
      <c r="E28" s="44"/>
      <c r="F28" s="44"/>
      <c r="G28" s="44"/>
      <c r="H28" s="44"/>
      <c r="I28" s="44"/>
    </row>
    <row r="29" spans="1:9" ht="30" customHeight="1" x14ac:dyDescent="0.25">
      <c r="A29" s="45" t="s">
        <v>27</v>
      </c>
      <c r="B29" s="46"/>
      <c r="C29" s="46"/>
      <c r="D29" s="46"/>
      <c r="E29" s="46"/>
      <c r="F29" s="46"/>
      <c r="G29" s="46"/>
      <c r="H29" s="46"/>
      <c r="I29" s="46"/>
    </row>
    <row r="30" spans="1:9" x14ac:dyDescent="0.25">
      <c r="B30" s="7"/>
    </row>
  </sheetData>
  <sheetProtection algorithmName="SHA-512" hashValue="AxjxV+V1z7/u2YUvsMCngBrwd22ah+nZyG0o/itl457uG4jwyS5XiOexoiOQqM+K0uJORvwmaU/oftC52wlUpw==" saltValue="xAIGZEvo8tAbm0nd7TKhw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8a304dd5-7e6f-40be-acfb-5410e2b167fb"/>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2020-11-12T13:20:04Z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