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2" l="1"/>
  <c r="E17" i="2"/>
  <c r="F17" i="2"/>
  <c r="G17" i="2"/>
  <c r="H17" i="2"/>
  <c r="I17" i="2"/>
  <c r="J17" i="2"/>
  <c r="K17" i="2"/>
  <c r="L17" i="2"/>
  <c r="M17" i="2"/>
  <c r="N17" i="2"/>
  <c r="O17" i="2"/>
  <c r="P17" i="2"/>
  <c r="Q17" i="2"/>
  <c r="R17" i="2"/>
  <c r="S17" i="2"/>
  <c r="T17" i="2"/>
  <c r="U17" i="2"/>
  <c r="V17" i="2"/>
  <c r="W17" i="2"/>
  <c r="C17" i="2"/>
  <c r="D19" i="8"/>
  <c r="E19" i="8"/>
  <c r="F19" i="8"/>
  <c r="G19" i="8"/>
  <c r="H19" i="8"/>
  <c r="I19" i="8"/>
  <c r="J19" i="8"/>
  <c r="K19" i="8"/>
  <c r="L19" i="8"/>
  <c r="M19" i="8"/>
  <c r="N19" i="8"/>
  <c r="O19" i="8"/>
  <c r="P19" i="8"/>
  <c r="Q19" i="8"/>
  <c r="R19" i="8"/>
  <c r="S19" i="8"/>
  <c r="T19" i="8"/>
  <c r="U19" i="8"/>
  <c r="V19" i="8"/>
  <c r="W19" i="8"/>
  <c r="C19" i="8"/>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<sst xmlns="http://schemas.openxmlformats.org/spreadsheetml/2006/main" count="80" uniqueCount="55">
  <si>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</si>
  <si>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</si>
  <si>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</si>
  <si>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</si>
  <si>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</si>
  <si>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</si>
  <si>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</si>
  <si>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</si>
  <si>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</si>
  <si>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</si>
  <si>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</si>
  <si>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</si>
  <si>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</si>
  <si>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</si>
  <si>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</si>
  <si>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</si>
  <si>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</si>
  <si>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</si>
  <si>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</si>
  <si>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</si>
  <si>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</si>
  <si>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</si>
  <si>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</si>
  <si>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</si>
  <si>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</si>
  <si>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</si>
  <si>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</si>
  <si>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</si>
  <si>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5N1632 English As A Second Language</t>
  </si>
  <si>
    <t>Collection of Work - Weighting 50%</t>
  </si>
  <si>
    <t xml:space="preserve">clearly communicate ideas to the reader (ideas should be fully developed and organised in a structured way)  (30 marks)
</t>
  </si>
  <si>
    <t xml:space="preserve">demonstrate grammatical and lexical range (30 marks) 
</t>
  </si>
  <si>
    <t xml:space="preserve">demonstrate a relatively high level of grammatical control whereby errors are non-impeding ( 20 marks)
</t>
  </si>
  <si>
    <t>Section B: Reading Comprehension</t>
  </si>
  <si>
    <t>Skills Demonstration - 50%</t>
  </si>
  <si>
    <t xml:space="preserve"> Task 2  Presentation &amp; Question and Answer
</t>
  </si>
  <si>
    <t xml:space="preserve">Task 3  Meeting
</t>
  </si>
  <si>
    <t xml:space="preserve">· Learner uses appropriate vocabulary and expressions for making telephone calls (10
</t>
  </si>
  <si>
    <t xml:space="preserve">· Errors related to grammar, lexis or pronunciation are minor and non-impeding (5)
</t>
  </si>
  <si>
    <t>Criteria for Task 2: Listening to talk or lecture (Total marks: 60)</t>
  </si>
  <si>
    <t xml:space="preserve">Learner extracts main points of talk/lecture in note form
</t>
  </si>
  <si>
    <t xml:space="preserve">Learner can identify supporting ideas  
</t>
  </si>
  <si>
    <t xml:space="preserve">Errors related to grammar, lexis or pronunciation are minor and non-impeding (5)
</t>
  </si>
  <si>
    <t xml:space="preserve">infer and deduce meaning from context e.g. identifying bias, opinions, tone etc
</t>
  </si>
  <si>
    <t xml:space="preserve">Apply a range of reading strategies applied as appropriate to the text and task
</t>
  </si>
  <si>
    <t>Skills Demonstrations (Oral). Each skills demonstration is given equal weighting (40  X 3 )   
Oral skills demonstrations represent 30% of the final assessment.</t>
  </si>
  <si>
    <t xml:space="preserve">· Learner responds  fully and appropriately to the instructions in the message (5)
</t>
  </si>
  <si>
    <t>Skills Demonstrations (Aural).
Please note that different criteria apply to each of the two tasks assessing aural skills.
Criteria for Task 1: Receiving and responding to voice mails (Total marks: 20)</t>
  </si>
  <si>
    <t xml:space="preserve">
engage with set task and fulfil brief objectives   ( 20 marks)
</t>
  </si>
  <si>
    <r>
      <t xml:space="preserve">Section A:  Written
</t>
    </r>
    <r>
      <rPr>
        <sz val="12"/>
        <color theme="1"/>
        <rFont val="Calibri"/>
        <family val="2"/>
        <scheme val="minor"/>
      </rPr>
      <t xml:space="preserve"> </t>
    </r>
    <r>
      <rPr>
        <b/>
        <sz val="12"/>
        <color theme="1"/>
        <rFont val="Calibri"/>
        <family val="2"/>
        <scheme val="minor"/>
      </rPr>
      <t xml:space="preserve">
</t>
    </r>
  </si>
  <si>
    <t xml:space="preserve">A total of 8 reading tasks must be included in the portfolio.  Each task is worth 100 marks.  
The total marks allocated to a learner should be divided by 8 to obtain the average learner marks which should be recorded in the right hand column 
5 prescriptive and 3 personal choice reading tasks to be completed in the form of a response to a specific task, requiring learner to: 
</t>
  </si>
  <si>
    <t xml:space="preserve">• Respond appropriately to the text using their own words. (Learner should demonstrate control of language appropriate to the task) </t>
  </si>
  <si>
    <t>A total of 8 written documents must be included in the portfolio. Each task is worth 100 marks.  The total marks allocated to a learner should be divided by 8 to obtain the average learner marks which should be recorded in the right hand column. 
5 prescriptive and 3 personal choice written tasks to be completed in the form of a response to a specific task, requiring learner to:</t>
  </si>
  <si>
    <r>
      <t xml:space="preserve">The following criteria apply equally to all three oral skills demonstrations : 
• Communication – Learner demonstrates the ability to express himself/herself appropriately and with ease (15)                                                           
• Pronunciation –diction and pronunciation is clear and intelligible and influences of learner first language does not impede communication (10)                                                  
• Learner shows good lexical and grammatical control with minor errors occurring when expressing more complex ideas (10) 
• Learner demonstrates the ability to use appropriate communication repair strategies (5) 
</t>
    </r>
    <r>
      <rPr>
        <sz val="10"/>
        <color theme="1"/>
        <rFont val="Calibri"/>
        <family val="2"/>
        <scheme val="minor"/>
      </rPr>
      <t xml:space="preserve">
</t>
    </r>
    <r>
      <rPr>
        <sz val="11"/>
        <color theme="1"/>
        <rFont val="Calibri"/>
        <family val="2"/>
        <scheme val="minor"/>
      </rPr>
      <t xml:space="preserve">
Task 1  Formal Interview </t>
    </r>
  </si>
  <si>
    <t>Task 1 Formal Interview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</si>
</sst>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indexed="64"/>
      </left>
      <right/>
      <top style="thin">
        <color indexed="64"/>
      </top>
      <bottom style="thin">
        <color auto="1"/>
      </bottom>
      <diagonal/>
    </border>
    <border>
      <left/>
      <right/>
      <top style="thin">
        <color indexed="64"/>
      </top>
      <bottom/>
      <diagonal/>
    </border>
    <border>
      <left/>
      <right/>
      <top/>
      <bottom style="thin">
        <color indexed="64"/>
      </bottom>
      <diagonal/>
    </border>
  </borders>
  <cellStyleXfs count="1">
    <xf numFmtId="0" fontId="0" fillId="0" borderId="0"/>
  </cellStyleXfs>
  <cellXfs count="6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0" fillId="0" borderId="7" xfId="0" applyBorder="1" applyAlignment="1">
      <alignment horizontal="center" vertical="top"/>
    </xf>
    <xf numFmtId="0" fontId="1" fillId="3" borderId="1" xfId="0" applyFont="1" applyFill="1" applyBorder="1" applyAlignment="1">
      <alignment vertical="top"/>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9"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2" xfId="0" applyFont="1" applyBorder="1" applyAlignment="1">
      <alignment vertical="top" wrapText="1"/>
    </xf>
    <xf numFmtId="0" fontId="0" fillId="3" borderId="4" xfId="0" applyFill="1" applyBorder="1" applyAlignment="1" applyProtection="1">
      <alignment horizontal="center"/>
      <protection locked="0"/>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2" xfId="0" applyBorder="1" applyAlignment="1">
      <alignment horizontal="left" wrapText="1"/>
    </xf>
    <xf numFmtId="0" fontId="11" fillId="3" borderId="4" xfId="0" applyFont="1" applyFill="1" applyBorder="1" applyAlignment="1">
      <alignment horizontal="left" vertical="top" wrapText="1"/>
    </xf>
    <xf numFmtId="0" fontId="0" fillId="0" borderId="0" xfId="0" applyFill="1"/>
    <xf numFmtId="0" fontId="11" fillId="3" borderId="11" xfId="0" applyFont="1" applyFill="1" applyBorder="1" applyAlignment="1">
      <alignment vertical="top"/>
    </xf>
    <xf numFmtId="0" fontId="9" fillId="0" borderId="11" xfId="0" applyFont="1" applyBorder="1" applyAlignment="1">
      <alignment horizontal="right" vertical="top"/>
    </xf>
    <xf numFmtId="0" fontId="13" fillId="0" borderId="10" xfId="0" applyFont="1" applyFill="1" applyBorder="1" applyAlignment="1">
      <alignment vertical="top" wrapText="1"/>
    </xf>
    <xf numFmtId="0" fontId="1" fillId="0" borderId="2" xfId="0" applyFont="1" applyBorder="1" applyAlignment="1">
      <alignment horizontal="left" vertical="top" wrapText="1"/>
    </xf>
    <xf numFmtId="0" fontId="9" fillId="0" borderId="0" xfId="0" applyFont="1" applyAlignment="1" applyProtection="1">
      <alignment horizontal="right" vertical="top"/>
      <protection locked="0"/>
    </xf>
    <xf numFmtId="0" fontId="0" fillId="0" borderId="2" xfId="0" applyBorder="1" applyAlignment="1" applyProtection="1">
      <alignment vertical="top" wrapText="1"/>
      <protection locked="0"/>
    </xf>
    <xf numFmtId="0" fontId="0" fillId="0" borderId="0" xfId="0" applyProtection="1"/>
    <xf numFmtId="0" fontId="0" fillId="0" borderId="1" xfId="0" applyBorder="1" applyProtection="1"/>
    <xf numFmtId="164" fontId="0" fillId="0" borderId="8" xfId="0" applyNumberFormat="1" applyBorder="1" applyAlignment="1" applyProtection="1">
      <alignment horizontal="center" vertical="center"/>
    </xf>
    <xf numFmtId="0" fontId="0" fillId="0" borderId="0" xfId="0" applyFill="1" applyBorder="1" applyAlignment="1" applyProtection="1">
      <alignment horizontal="center"/>
    </xf>
    <xf numFmtId="164" fontId="0" fillId="0" borderId="3" xfId="0" applyNumberFormat="1" applyFill="1" applyBorder="1" applyAlignment="1" applyProtection="1">
      <alignment horizontal="center" vertical="center"/>
    </xf>
  </cellXfs>
  <cellStyles count="1">
    <cellStyle name="Normal" xfId="0" builtinId="0"/>
  </cellStyles>
  <dxfs count="29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3"/>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AlR4f6DIAKphedsbsuG3zJ+bqqzBUpKpDRJB05iEbozpKTXl7X6f+QrhIdaM8dXEH/bmI1P43K8pTg5DyyMNtA==" saltValue="zQLBxcsR68NB8L8Af+7uBA=="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0"/>
  <sheetViews>
    <sheetView workbookViewId="0">
      <pane xSplit="2" ySplit="5" topLeftCell="C15" activePane="bottomRight" state="frozen"/>
      <selection pane="topRight" activeCell="C1" sqref="C1"/>
      <selection pane="bottomLeft" activeCell="A6" sqref="A6"/>
      <selection pane="bottomRight" activeCell="E9" sqref="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5N1632 English As A Second Language</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21" customHeight="1" x14ac:dyDescent="0.25">
      <c r="A6" s="49" t="s">
        <v>49</v>
      </c>
      <c r="B6" s="49"/>
      <c r="C6" s="23"/>
      <c r="D6" s="47"/>
      <c r="E6" s="47"/>
      <c r="F6" s="47"/>
      <c r="G6" s="47"/>
      <c r="H6" s="47"/>
      <c r="I6" s="47"/>
      <c r="J6" s="47"/>
      <c r="K6" s="47"/>
      <c r="L6" s="47"/>
      <c r="M6" s="47"/>
      <c r="N6" s="47"/>
      <c r="O6" s="47"/>
      <c r="P6" s="47"/>
      <c r="Q6" s="47"/>
      <c r="R6" s="47"/>
      <c r="S6" s="47"/>
      <c r="T6" s="47"/>
      <c r="U6" s="47"/>
      <c r="V6" s="47"/>
      <c r="W6" s="47"/>
    </row>
    <row r="7" spans="1:23" s="50" customFormat="1" ht="146.25" customHeight="1" x14ac:dyDescent="0.25">
      <c r="A7" s="53"/>
      <c r="B7" s="53" t="s">
        <v>52</v>
      </c>
      <c r="C7" s="60"/>
      <c r="D7" s="61"/>
      <c r="E7" s="61"/>
      <c r="F7" s="61"/>
      <c r="G7" s="61"/>
      <c r="H7" s="61"/>
      <c r="I7" s="61"/>
      <c r="J7" s="61"/>
      <c r="K7" s="61"/>
      <c r="L7" s="61"/>
      <c r="M7" s="61"/>
      <c r="N7" s="61"/>
      <c r="O7" s="61"/>
      <c r="P7" s="61"/>
      <c r="Q7" s="61"/>
      <c r="R7" s="61"/>
      <c r="S7" s="61"/>
      <c r="T7" s="61"/>
      <c r="U7" s="61"/>
      <c r="V7" s="61"/>
      <c r="W7" s="61"/>
    </row>
    <row r="8" spans="1:23" ht="28.5" customHeight="1" x14ac:dyDescent="0.25">
      <c r="A8" s="24" t="s">
        <v>13</v>
      </c>
      <c r="B8" s="48" t="s">
        <v>48</v>
      </c>
      <c r="C8" s="32">
        <v>20</v>
      </c>
      <c r="D8" s="30"/>
      <c r="E8" s="30">
        <v>11</v>
      </c>
      <c r="F8" s="30"/>
      <c r="G8" s="30"/>
      <c r="H8" s="30"/>
      <c r="I8" s="30"/>
      <c r="J8" s="30"/>
      <c r="K8" s="30"/>
      <c r="L8" s="30"/>
      <c r="M8" s="30"/>
      <c r="N8" s="30"/>
      <c r="O8" s="30"/>
      <c r="P8" s="30"/>
      <c r="Q8" s="30"/>
      <c r="R8" s="30"/>
      <c r="S8" s="30"/>
      <c r="T8" s="30"/>
      <c r="U8" s="30"/>
      <c r="V8" s="30"/>
      <c r="W8" s="30"/>
    </row>
    <row r="9" spans="1:23" ht="60" x14ac:dyDescent="0.25">
      <c r="A9" s="24" t="s">
        <v>13</v>
      </c>
      <c r="B9" s="8" t="s">
        <v>30</v>
      </c>
      <c r="C9" s="32">
        <v>30</v>
      </c>
      <c r="D9" s="30"/>
      <c r="E9" s="30">
        <v>30</v>
      </c>
      <c r="F9" s="30"/>
      <c r="G9" s="30"/>
      <c r="H9" s="30"/>
      <c r="I9" s="30"/>
      <c r="J9" s="30"/>
      <c r="K9" s="30"/>
      <c r="L9" s="30"/>
      <c r="M9" s="30"/>
      <c r="N9" s="30"/>
      <c r="O9" s="30"/>
      <c r="P9" s="30"/>
      <c r="Q9" s="30"/>
      <c r="R9" s="30"/>
      <c r="S9" s="30"/>
      <c r="T9" s="30"/>
      <c r="U9" s="30"/>
      <c r="V9" s="30"/>
      <c r="W9" s="30"/>
    </row>
    <row r="10" spans="1:23" ht="30" x14ac:dyDescent="0.25">
      <c r="A10" s="24" t="s">
        <v>13</v>
      </c>
      <c r="B10" s="8" t="s">
        <v>31</v>
      </c>
      <c r="C10" s="32">
        <v>30</v>
      </c>
      <c r="D10" s="30"/>
      <c r="E10" s="30">
        <v>21</v>
      </c>
      <c r="F10" s="30"/>
      <c r="G10" s="30"/>
      <c r="H10" s="30"/>
      <c r="I10" s="30"/>
      <c r="J10" s="30"/>
      <c r="K10" s="30"/>
      <c r="L10" s="30"/>
      <c r="M10" s="30"/>
      <c r="N10" s="30"/>
      <c r="O10" s="30"/>
      <c r="P10" s="30"/>
      <c r="Q10" s="30"/>
      <c r="R10" s="30"/>
      <c r="S10" s="30"/>
      <c r="T10" s="30"/>
      <c r="U10" s="30"/>
      <c r="V10" s="30"/>
      <c r="W10" s="30"/>
    </row>
    <row r="11" spans="1:23" ht="45" x14ac:dyDescent="0.25">
      <c r="A11" s="52" t="s">
        <v>13</v>
      </c>
      <c r="B11" s="8" t="s">
        <v>32</v>
      </c>
      <c r="C11" s="31">
        <v>20</v>
      </c>
      <c r="D11" s="30"/>
      <c r="E11" s="30">
        <v>12</v>
      </c>
      <c r="F11" s="30"/>
      <c r="G11" s="30"/>
      <c r="H11" s="30"/>
      <c r="I11" s="30"/>
      <c r="J11" s="30"/>
      <c r="K11" s="30"/>
      <c r="L11" s="30"/>
      <c r="M11" s="30"/>
      <c r="N11" s="30"/>
      <c r="O11" s="30"/>
      <c r="P11" s="30"/>
      <c r="Q11" s="30"/>
      <c r="R11" s="30"/>
      <c r="S11" s="30"/>
      <c r="T11" s="30"/>
      <c r="U11" s="30"/>
      <c r="V11" s="30"/>
      <c r="W11" s="30"/>
    </row>
    <row r="12" spans="1:23" ht="30" customHeight="1" x14ac:dyDescent="0.25">
      <c r="A12" s="51" t="s">
        <v>33</v>
      </c>
      <c r="B12" s="22"/>
      <c r="C12" s="45"/>
      <c r="D12" s="47"/>
      <c r="E12" s="47"/>
      <c r="F12" s="47"/>
      <c r="G12" s="47"/>
      <c r="H12" s="47"/>
      <c r="I12" s="47"/>
      <c r="J12" s="47"/>
      <c r="K12" s="47"/>
      <c r="L12" s="47"/>
      <c r="M12" s="47"/>
      <c r="N12" s="47"/>
      <c r="O12" s="47"/>
      <c r="P12" s="47"/>
      <c r="Q12" s="47"/>
      <c r="R12" s="47"/>
      <c r="S12" s="47"/>
      <c r="T12" s="47"/>
      <c r="U12" s="47"/>
      <c r="V12" s="47"/>
      <c r="W12" s="47"/>
    </row>
    <row r="13" spans="1:23" ht="158.25" customHeight="1" x14ac:dyDescent="0.25">
      <c r="A13" s="24" t="s">
        <v>13</v>
      </c>
      <c r="B13" s="8" t="s">
        <v>50</v>
      </c>
      <c r="C13" s="57"/>
      <c r="D13" s="59"/>
      <c r="E13" s="59"/>
      <c r="F13" s="59"/>
      <c r="G13" s="59"/>
      <c r="H13" s="59"/>
      <c r="I13" s="59"/>
      <c r="J13" s="59"/>
      <c r="K13" s="59"/>
      <c r="L13" s="59"/>
      <c r="M13" s="59"/>
      <c r="N13" s="59"/>
      <c r="O13" s="59"/>
      <c r="P13" s="59"/>
      <c r="Q13" s="59"/>
      <c r="R13" s="59"/>
      <c r="S13" s="59"/>
      <c r="T13" s="59"/>
      <c r="U13" s="59"/>
      <c r="V13" s="59"/>
      <c r="W13" s="59"/>
    </row>
    <row r="14" spans="1:23" ht="56.25" customHeight="1" x14ac:dyDescent="0.25">
      <c r="A14" s="24"/>
      <c r="B14" s="8" t="s">
        <v>51</v>
      </c>
      <c r="C14" s="32">
        <v>40</v>
      </c>
      <c r="D14" s="30"/>
      <c r="E14" s="30">
        <v>32</v>
      </c>
      <c r="F14" s="30"/>
      <c r="G14" s="30"/>
      <c r="H14" s="30"/>
      <c r="I14" s="30"/>
      <c r="J14" s="30"/>
      <c r="K14" s="30"/>
      <c r="L14" s="30"/>
      <c r="M14" s="30"/>
      <c r="N14" s="30"/>
      <c r="O14" s="30"/>
      <c r="P14" s="30"/>
      <c r="Q14" s="30"/>
      <c r="R14" s="30"/>
      <c r="S14" s="30"/>
      <c r="T14" s="30"/>
      <c r="U14" s="30"/>
      <c r="V14" s="30"/>
      <c r="W14" s="30"/>
    </row>
    <row r="15" spans="1:23" ht="45" x14ac:dyDescent="0.25">
      <c r="A15" s="24" t="s">
        <v>13</v>
      </c>
      <c r="B15" s="8" t="s">
        <v>43</v>
      </c>
      <c r="C15" s="32">
        <v>40</v>
      </c>
      <c r="D15" s="30"/>
      <c r="E15" s="30">
        <v>34</v>
      </c>
      <c r="F15" s="30"/>
      <c r="G15" s="30"/>
      <c r="H15" s="30"/>
      <c r="I15" s="30"/>
      <c r="J15" s="30"/>
      <c r="K15" s="30"/>
      <c r="L15" s="30"/>
      <c r="M15" s="30"/>
      <c r="N15" s="30"/>
      <c r="O15" s="30"/>
      <c r="P15" s="30"/>
      <c r="Q15" s="30"/>
      <c r="R15" s="30"/>
      <c r="S15" s="30"/>
      <c r="T15" s="30"/>
      <c r="U15" s="30"/>
      <c r="V15" s="30"/>
      <c r="W15" s="30"/>
    </row>
    <row r="16" spans="1:23" ht="45" x14ac:dyDescent="0.25">
      <c r="A16" s="24" t="s">
        <v>13</v>
      </c>
      <c r="B16" s="8" t="s">
        <v>44</v>
      </c>
      <c r="C16" s="32">
        <v>20</v>
      </c>
      <c r="D16" s="30"/>
      <c r="E16" s="30">
        <v>3</v>
      </c>
      <c r="F16" s="30"/>
      <c r="G16" s="30"/>
      <c r="H16" s="30"/>
      <c r="I16" s="30"/>
      <c r="J16" s="30"/>
      <c r="K16" s="30"/>
      <c r="L16" s="30"/>
      <c r="M16" s="30"/>
      <c r="N16" s="30"/>
      <c r="O16" s="30"/>
      <c r="P16" s="30"/>
      <c r="Q16" s="30"/>
      <c r="R16" s="30"/>
      <c r="S16" s="30"/>
      <c r="T16" s="30"/>
      <c r="U16" s="30"/>
      <c r="V16" s="30"/>
      <c r="W16" s="30"/>
    </row>
    <row r="17" spans="1:23" x14ac:dyDescent="0.25">
      <c r="A17" s="9" t="s">
        <v>14</v>
      </c>
      <c r="B17" s="9"/>
      <c r="C17" s="10">
        <f>SUM(C6:C16)/4</f>
        <v>50</v>
      </c>
      <c r="D17" s="10">
        <f t="shared" ref="D17:W17" si="0">SUM(D6:D16)/4</f>
        <v>0</v>
      </c>
      <c r="E17" s="10">
        <f t="shared" si="0"/>
        <v>35.75</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algorithmName="SHA-512" hashValue="bJ+nw63T72DUd7sGiC+qNoCZoIp2UkYKUJS+uAu095qGB/5utya5qG44D3+SPuhSl5Sf8PECqfv1t3dsG+xzhQ==" saltValue="A/w5ZRHtcL8l9dkImu6rWA==" spinCount="100000" sheet="1" objects="1" scenarios="1" selectLockedCells="1"/>
  <mergeCells count="21">
    <mergeCell ref="A6:B6"/>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8">
    <cfRule type="expression" dxfId="297" priority="400">
      <formula>D8&gt;$C8</formula>
    </cfRule>
  </conditionalFormatting>
  <conditionalFormatting sqref="W8">
    <cfRule type="expression" dxfId="296" priority="361">
      <formula>W8&gt;$C8</formula>
    </cfRule>
  </conditionalFormatting>
  <conditionalFormatting sqref="E8">
    <cfRule type="expression" dxfId="295" priority="379">
      <formula>E8&gt;$C8</formula>
    </cfRule>
  </conditionalFormatting>
  <conditionalFormatting sqref="F8">
    <cfRule type="expression" dxfId="294" priority="378">
      <formula>F8&gt;$C8</formula>
    </cfRule>
  </conditionalFormatting>
  <conditionalFormatting sqref="G8">
    <cfRule type="expression" dxfId="293" priority="377">
      <formula>G8&gt;$C8</formula>
    </cfRule>
  </conditionalFormatting>
  <conditionalFormatting sqref="H8">
    <cfRule type="expression" dxfId="292" priority="376">
      <formula>H8&gt;$C8</formula>
    </cfRule>
  </conditionalFormatting>
  <conditionalFormatting sqref="I8">
    <cfRule type="expression" dxfId="291" priority="375">
      <formula>I8&gt;$C8</formula>
    </cfRule>
  </conditionalFormatting>
  <conditionalFormatting sqref="J8">
    <cfRule type="expression" dxfId="290" priority="374">
      <formula>J8&gt;$C8</formula>
    </cfRule>
  </conditionalFormatting>
  <conditionalFormatting sqref="K8">
    <cfRule type="expression" dxfId="289" priority="373">
      <formula>K8&gt;$C8</formula>
    </cfRule>
  </conditionalFormatting>
  <conditionalFormatting sqref="L8">
    <cfRule type="expression" dxfId="288" priority="372">
      <formula>L8&gt;$C8</formula>
    </cfRule>
  </conditionalFormatting>
  <conditionalFormatting sqref="M8">
    <cfRule type="expression" dxfId="287" priority="371">
      <formula>M8&gt;$C8</formula>
    </cfRule>
  </conditionalFormatting>
  <conditionalFormatting sqref="N8">
    <cfRule type="expression" dxfId="286" priority="370">
      <formula>N8&gt;$C8</formula>
    </cfRule>
  </conditionalFormatting>
  <conditionalFormatting sqref="O8">
    <cfRule type="expression" dxfId="285" priority="369">
      <formula>O8&gt;$C8</formula>
    </cfRule>
  </conditionalFormatting>
  <conditionalFormatting sqref="P8">
    <cfRule type="expression" dxfId="284" priority="368">
      <formula>P8&gt;$C8</formula>
    </cfRule>
  </conditionalFormatting>
  <conditionalFormatting sqref="Q8">
    <cfRule type="expression" dxfId="283" priority="367">
      <formula>Q8&gt;$C8</formula>
    </cfRule>
  </conditionalFormatting>
  <conditionalFormatting sqref="R8">
    <cfRule type="expression" dxfId="282" priority="366">
      <formula>R8&gt;$C8</formula>
    </cfRule>
  </conditionalFormatting>
  <conditionalFormatting sqref="S8">
    <cfRule type="expression" dxfId="281" priority="365">
      <formula>S8&gt;$C8</formula>
    </cfRule>
  </conditionalFormatting>
  <conditionalFormatting sqref="T8">
    <cfRule type="expression" dxfId="280" priority="364">
      <formula>T8&gt;$C8</formula>
    </cfRule>
  </conditionalFormatting>
  <conditionalFormatting sqref="U8">
    <cfRule type="expression" dxfId="279" priority="363">
      <formula>U8&gt;$C8</formula>
    </cfRule>
  </conditionalFormatting>
  <conditionalFormatting sqref="V8">
    <cfRule type="expression" dxfId="278" priority="362">
      <formula>V8&gt;$C8</formula>
    </cfRule>
  </conditionalFormatting>
  <conditionalFormatting sqref="D6:D7">
    <cfRule type="expression" dxfId="277" priority="180">
      <formula>D6&gt;$C6</formula>
    </cfRule>
  </conditionalFormatting>
  <conditionalFormatting sqref="E6:W7">
    <cfRule type="expression" dxfId="276" priority="179">
      <formula>E6&gt;$C6</formula>
    </cfRule>
  </conditionalFormatting>
  <conditionalFormatting sqref="D12">
    <cfRule type="expression" dxfId="275" priority="170">
      <formula>D12&gt;$C12</formula>
    </cfRule>
  </conditionalFormatting>
  <conditionalFormatting sqref="E12:W12">
    <cfRule type="expression" dxfId="274" priority="169">
      <formula>E12&gt;$C12</formula>
    </cfRule>
  </conditionalFormatting>
  <conditionalFormatting sqref="D9">
    <cfRule type="expression" dxfId="273" priority="140">
      <formula>D9&gt;$C9</formula>
    </cfRule>
  </conditionalFormatting>
  <conditionalFormatting sqref="W9">
    <cfRule type="expression" dxfId="272" priority="121">
      <formula>W9&gt;$C9</formula>
    </cfRule>
  </conditionalFormatting>
  <conditionalFormatting sqref="E9">
    <cfRule type="expression" dxfId="271" priority="139">
      <formula>E9&gt;$C9</formula>
    </cfRule>
  </conditionalFormatting>
  <conditionalFormatting sqref="F9">
    <cfRule type="expression" dxfId="270" priority="138">
      <formula>F9&gt;$C9</formula>
    </cfRule>
  </conditionalFormatting>
  <conditionalFormatting sqref="G9">
    <cfRule type="expression" dxfId="269" priority="137">
      <formula>G9&gt;$C9</formula>
    </cfRule>
  </conditionalFormatting>
  <conditionalFormatting sqref="H9">
    <cfRule type="expression" dxfId="268" priority="136">
      <formula>H9&gt;$C9</formula>
    </cfRule>
  </conditionalFormatting>
  <conditionalFormatting sqref="I9">
    <cfRule type="expression" dxfId="267" priority="135">
      <formula>I9&gt;$C9</formula>
    </cfRule>
  </conditionalFormatting>
  <conditionalFormatting sqref="J9">
    <cfRule type="expression" dxfId="266" priority="134">
      <formula>J9&gt;$C9</formula>
    </cfRule>
  </conditionalFormatting>
  <conditionalFormatting sqref="K9">
    <cfRule type="expression" dxfId="265" priority="133">
      <formula>K9&gt;$C9</formula>
    </cfRule>
  </conditionalFormatting>
  <conditionalFormatting sqref="L9">
    <cfRule type="expression" dxfId="264" priority="132">
      <formula>L9&gt;$C9</formula>
    </cfRule>
  </conditionalFormatting>
  <conditionalFormatting sqref="M9">
    <cfRule type="expression" dxfId="263" priority="131">
      <formula>M9&gt;$C9</formula>
    </cfRule>
  </conditionalFormatting>
  <conditionalFormatting sqref="N9">
    <cfRule type="expression" dxfId="262" priority="130">
      <formula>N9&gt;$C9</formula>
    </cfRule>
  </conditionalFormatting>
  <conditionalFormatting sqref="O9">
    <cfRule type="expression" dxfId="261" priority="129">
      <formula>O9&gt;$C9</formula>
    </cfRule>
  </conditionalFormatting>
  <conditionalFormatting sqref="P9">
    <cfRule type="expression" dxfId="260" priority="128">
      <formula>P9&gt;$C9</formula>
    </cfRule>
  </conditionalFormatting>
  <conditionalFormatting sqref="Q9">
    <cfRule type="expression" dxfId="259" priority="127">
      <formula>Q9&gt;$C9</formula>
    </cfRule>
  </conditionalFormatting>
  <conditionalFormatting sqref="R9">
    <cfRule type="expression" dxfId="258" priority="126">
      <formula>R9&gt;$C9</formula>
    </cfRule>
  </conditionalFormatting>
  <conditionalFormatting sqref="S9">
    <cfRule type="expression" dxfId="257" priority="125">
      <formula>S9&gt;$C9</formula>
    </cfRule>
  </conditionalFormatting>
  <conditionalFormatting sqref="T9">
    <cfRule type="expression" dxfId="256" priority="124">
      <formula>T9&gt;$C9</formula>
    </cfRule>
  </conditionalFormatting>
  <conditionalFormatting sqref="U9">
    <cfRule type="expression" dxfId="255" priority="123">
      <formula>U9&gt;$C9</formula>
    </cfRule>
  </conditionalFormatting>
  <conditionalFormatting sqref="V9">
    <cfRule type="expression" dxfId="254" priority="122">
      <formula>V9&gt;$C9</formula>
    </cfRule>
  </conditionalFormatting>
  <conditionalFormatting sqref="D10">
    <cfRule type="expression" dxfId="253" priority="120">
      <formula>D10&gt;$C10</formula>
    </cfRule>
  </conditionalFormatting>
  <conditionalFormatting sqref="W10">
    <cfRule type="expression" dxfId="252" priority="101">
      <formula>W10&gt;$C10</formula>
    </cfRule>
  </conditionalFormatting>
  <conditionalFormatting sqref="E10">
    <cfRule type="expression" dxfId="251" priority="119">
      <formula>E10&gt;$C10</formula>
    </cfRule>
  </conditionalFormatting>
  <conditionalFormatting sqref="F10">
    <cfRule type="expression" dxfId="250" priority="118">
      <formula>F10&gt;$C10</formula>
    </cfRule>
  </conditionalFormatting>
  <conditionalFormatting sqref="G10">
    <cfRule type="expression" dxfId="249" priority="117">
      <formula>G10&gt;$C10</formula>
    </cfRule>
  </conditionalFormatting>
  <conditionalFormatting sqref="H10">
    <cfRule type="expression" dxfId="248" priority="116">
      <formula>H10&gt;$C10</formula>
    </cfRule>
  </conditionalFormatting>
  <conditionalFormatting sqref="I10">
    <cfRule type="expression" dxfId="247" priority="115">
      <formula>I10&gt;$C10</formula>
    </cfRule>
  </conditionalFormatting>
  <conditionalFormatting sqref="J10">
    <cfRule type="expression" dxfId="246" priority="114">
      <formula>J10&gt;$C10</formula>
    </cfRule>
  </conditionalFormatting>
  <conditionalFormatting sqref="K10">
    <cfRule type="expression" dxfId="245" priority="113">
      <formula>K10&gt;$C10</formula>
    </cfRule>
  </conditionalFormatting>
  <conditionalFormatting sqref="L10">
    <cfRule type="expression" dxfId="244" priority="112">
      <formula>L10&gt;$C10</formula>
    </cfRule>
  </conditionalFormatting>
  <conditionalFormatting sqref="M10">
    <cfRule type="expression" dxfId="243" priority="111">
      <formula>M10&gt;$C10</formula>
    </cfRule>
  </conditionalFormatting>
  <conditionalFormatting sqref="N10">
    <cfRule type="expression" dxfId="242" priority="110">
      <formula>N10&gt;$C10</formula>
    </cfRule>
  </conditionalFormatting>
  <conditionalFormatting sqref="O10">
    <cfRule type="expression" dxfId="241" priority="109">
      <formula>O10&gt;$C10</formula>
    </cfRule>
  </conditionalFormatting>
  <conditionalFormatting sqref="P10">
    <cfRule type="expression" dxfId="240" priority="108">
      <formula>P10&gt;$C10</formula>
    </cfRule>
  </conditionalFormatting>
  <conditionalFormatting sqref="Q10">
    <cfRule type="expression" dxfId="239" priority="107">
      <formula>Q10&gt;$C10</formula>
    </cfRule>
  </conditionalFormatting>
  <conditionalFormatting sqref="R10">
    <cfRule type="expression" dxfId="238" priority="106">
      <formula>R10&gt;$C10</formula>
    </cfRule>
  </conditionalFormatting>
  <conditionalFormatting sqref="S10">
    <cfRule type="expression" dxfId="237" priority="105">
      <formula>S10&gt;$C10</formula>
    </cfRule>
  </conditionalFormatting>
  <conditionalFormatting sqref="T10">
    <cfRule type="expression" dxfId="236" priority="104">
      <formula>T10&gt;$C10</formula>
    </cfRule>
  </conditionalFormatting>
  <conditionalFormatting sqref="U10">
    <cfRule type="expression" dxfId="235" priority="103">
      <formula>U10&gt;$C10</formula>
    </cfRule>
  </conditionalFormatting>
  <conditionalFormatting sqref="V10">
    <cfRule type="expression" dxfId="234" priority="102">
      <formula>V10&gt;$C10</formula>
    </cfRule>
  </conditionalFormatting>
  <conditionalFormatting sqref="D11">
    <cfRule type="expression" dxfId="233" priority="100">
      <formula>D11&gt;$C11</formula>
    </cfRule>
  </conditionalFormatting>
  <conditionalFormatting sqref="W11">
    <cfRule type="expression" dxfId="232" priority="81">
      <formula>W11&gt;$C11</formula>
    </cfRule>
  </conditionalFormatting>
  <conditionalFormatting sqref="E11">
    <cfRule type="expression" dxfId="231" priority="99">
      <formula>E11&gt;$C11</formula>
    </cfRule>
  </conditionalFormatting>
  <conditionalFormatting sqref="F11">
    <cfRule type="expression" dxfId="230" priority="98">
      <formula>F11&gt;$C11</formula>
    </cfRule>
  </conditionalFormatting>
  <conditionalFormatting sqref="G11">
    <cfRule type="expression" dxfId="229" priority="97">
      <formula>G11&gt;$C11</formula>
    </cfRule>
  </conditionalFormatting>
  <conditionalFormatting sqref="H11">
    <cfRule type="expression" dxfId="228" priority="96">
      <formula>H11&gt;$C11</formula>
    </cfRule>
  </conditionalFormatting>
  <conditionalFormatting sqref="I11">
    <cfRule type="expression" dxfId="227" priority="95">
      <formula>I11&gt;$C11</formula>
    </cfRule>
  </conditionalFormatting>
  <conditionalFormatting sqref="J11">
    <cfRule type="expression" dxfId="226" priority="94">
      <formula>J11&gt;$C11</formula>
    </cfRule>
  </conditionalFormatting>
  <conditionalFormatting sqref="K11">
    <cfRule type="expression" dxfId="225" priority="93">
      <formula>K11&gt;$C11</formula>
    </cfRule>
  </conditionalFormatting>
  <conditionalFormatting sqref="L11">
    <cfRule type="expression" dxfId="224" priority="92">
      <formula>L11&gt;$C11</formula>
    </cfRule>
  </conditionalFormatting>
  <conditionalFormatting sqref="M11">
    <cfRule type="expression" dxfId="223" priority="91">
      <formula>M11&gt;$C11</formula>
    </cfRule>
  </conditionalFormatting>
  <conditionalFormatting sqref="N11">
    <cfRule type="expression" dxfId="222" priority="90">
      <formula>N11&gt;$C11</formula>
    </cfRule>
  </conditionalFormatting>
  <conditionalFormatting sqref="O11">
    <cfRule type="expression" dxfId="221" priority="89">
      <formula>O11&gt;$C11</formula>
    </cfRule>
  </conditionalFormatting>
  <conditionalFormatting sqref="P11">
    <cfRule type="expression" dxfId="220" priority="88">
      <formula>P11&gt;$C11</formula>
    </cfRule>
  </conditionalFormatting>
  <conditionalFormatting sqref="Q11">
    <cfRule type="expression" dxfId="219" priority="87">
      <formula>Q11&gt;$C11</formula>
    </cfRule>
  </conditionalFormatting>
  <conditionalFormatting sqref="R11">
    <cfRule type="expression" dxfId="218" priority="86">
      <formula>R11&gt;$C11</formula>
    </cfRule>
  </conditionalFormatting>
  <conditionalFormatting sqref="S11">
    <cfRule type="expression" dxfId="217" priority="85">
      <formula>S11&gt;$C11</formula>
    </cfRule>
  </conditionalFormatting>
  <conditionalFormatting sqref="T11">
    <cfRule type="expression" dxfId="216" priority="84">
      <formula>T11&gt;$C11</formula>
    </cfRule>
  </conditionalFormatting>
  <conditionalFormatting sqref="U11">
    <cfRule type="expression" dxfId="215" priority="83">
      <formula>U11&gt;$C11</formula>
    </cfRule>
  </conditionalFormatting>
  <conditionalFormatting sqref="V11">
    <cfRule type="expression" dxfId="214" priority="82">
      <formula>V11&gt;$C11</formula>
    </cfRule>
  </conditionalFormatting>
  <conditionalFormatting sqref="D15">
    <cfRule type="expression" dxfId="213" priority="60">
      <formula>D15&gt;$C15</formula>
    </cfRule>
  </conditionalFormatting>
  <conditionalFormatting sqref="W15">
    <cfRule type="expression" dxfId="212" priority="41">
      <formula>W15&gt;$C15</formula>
    </cfRule>
  </conditionalFormatting>
  <conditionalFormatting sqref="E15">
    <cfRule type="expression" dxfId="211" priority="59">
      <formula>E15&gt;$C15</formula>
    </cfRule>
  </conditionalFormatting>
  <conditionalFormatting sqref="F15">
    <cfRule type="expression" dxfId="210" priority="58">
      <formula>F15&gt;$C15</formula>
    </cfRule>
  </conditionalFormatting>
  <conditionalFormatting sqref="G15">
    <cfRule type="expression" dxfId="209" priority="57">
      <formula>G15&gt;$C15</formula>
    </cfRule>
  </conditionalFormatting>
  <conditionalFormatting sqref="H15">
    <cfRule type="expression" dxfId="208" priority="56">
      <formula>H15&gt;$C15</formula>
    </cfRule>
  </conditionalFormatting>
  <conditionalFormatting sqref="I15">
    <cfRule type="expression" dxfId="207" priority="55">
      <formula>I15&gt;$C15</formula>
    </cfRule>
  </conditionalFormatting>
  <conditionalFormatting sqref="J15">
    <cfRule type="expression" dxfId="206" priority="54">
      <formula>J15&gt;$C15</formula>
    </cfRule>
  </conditionalFormatting>
  <conditionalFormatting sqref="K15">
    <cfRule type="expression" dxfId="205" priority="53">
      <formula>K15&gt;$C15</formula>
    </cfRule>
  </conditionalFormatting>
  <conditionalFormatting sqref="L15">
    <cfRule type="expression" dxfId="204" priority="52">
      <formula>L15&gt;$C15</formula>
    </cfRule>
  </conditionalFormatting>
  <conditionalFormatting sqref="M15">
    <cfRule type="expression" dxfId="203" priority="51">
      <formula>M15&gt;$C15</formula>
    </cfRule>
  </conditionalFormatting>
  <conditionalFormatting sqref="N15">
    <cfRule type="expression" dxfId="202" priority="50">
      <formula>N15&gt;$C15</formula>
    </cfRule>
  </conditionalFormatting>
  <conditionalFormatting sqref="O15">
    <cfRule type="expression" dxfId="201" priority="49">
      <formula>O15&gt;$C15</formula>
    </cfRule>
  </conditionalFormatting>
  <conditionalFormatting sqref="P15">
    <cfRule type="expression" dxfId="200" priority="48">
      <formula>P15&gt;$C15</formula>
    </cfRule>
  </conditionalFormatting>
  <conditionalFormatting sqref="Q15">
    <cfRule type="expression" dxfId="199" priority="47">
      <formula>Q15&gt;$C15</formula>
    </cfRule>
  </conditionalFormatting>
  <conditionalFormatting sqref="R15">
    <cfRule type="expression" dxfId="198" priority="46">
      <formula>R15&gt;$C15</formula>
    </cfRule>
  </conditionalFormatting>
  <conditionalFormatting sqref="S15">
    <cfRule type="expression" dxfId="197" priority="45">
      <formula>S15&gt;$C15</formula>
    </cfRule>
  </conditionalFormatting>
  <conditionalFormatting sqref="T15">
    <cfRule type="expression" dxfId="196" priority="44">
      <formula>T15&gt;$C15</formula>
    </cfRule>
  </conditionalFormatting>
  <conditionalFormatting sqref="U15">
    <cfRule type="expression" dxfId="195" priority="43">
      <formula>U15&gt;$C15</formula>
    </cfRule>
  </conditionalFormatting>
  <conditionalFormatting sqref="V15">
    <cfRule type="expression" dxfId="194" priority="42">
      <formula>V15&gt;$C15</formula>
    </cfRule>
  </conditionalFormatting>
  <conditionalFormatting sqref="D16">
    <cfRule type="expression" dxfId="193" priority="40">
      <formula>D16&gt;$C16</formula>
    </cfRule>
  </conditionalFormatting>
  <conditionalFormatting sqref="W16">
    <cfRule type="expression" dxfId="192" priority="21">
      <formula>W16&gt;$C16</formula>
    </cfRule>
  </conditionalFormatting>
  <conditionalFormatting sqref="E16">
    <cfRule type="expression" dxfId="191" priority="39">
      <formula>E16&gt;$C16</formula>
    </cfRule>
  </conditionalFormatting>
  <conditionalFormatting sqref="F16">
    <cfRule type="expression" dxfId="190" priority="38">
      <formula>F16&gt;$C16</formula>
    </cfRule>
  </conditionalFormatting>
  <conditionalFormatting sqref="G16">
    <cfRule type="expression" dxfId="189" priority="37">
      <formula>G16&gt;$C16</formula>
    </cfRule>
  </conditionalFormatting>
  <conditionalFormatting sqref="H16">
    <cfRule type="expression" dxfId="188" priority="36">
      <formula>H16&gt;$C16</formula>
    </cfRule>
  </conditionalFormatting>
  <conditionalFormatting sqref="I16">
    <cfRule type="expression" dxfId="187" priority="35">
      <formula>I16&gt;$C16</formula>
    </cfRule>
  </conditionalFormatting>
  <conditionalFormatting sqref="J16">
    <cfRule type="expression" dxfId="186" priority="34">
      <formula>J16&gt;$C16</formula>
    </cfRule>
  </conditionalFormatting>
  <conditionalFormatting sqref="K16">
    <cfRule type="expression" dxfId="185" priority="33">
      <formula>K16&gt;$C16</formula>
    </cfRule>
  </conditionalFormatting>
  <conditionalFormatting sqref="L16">
    <cfRule type="expression" dxfId="184" priority="32">
      <formula>L16&gt;$C16</formula>
    </cfRule>
  </conditionalFormatting>
  <conditionalFormatting sqref="M16">
    <cfRule type="expression" dxfId="183" priority="31">
      <formula>M16&gt;$C16</formula>
    </cfRule>
  </conditionalFormatting>
  <conditionalFormatting sqref="N16">
    <cfRule type="expression" dxfId="182" priority="30">
      <formula>N16&gt;$C16</formula>
    </cfRule>
  </conditionalFormatting>
  <conditionalFormatting sqref="O16">
    <cfRule type="expression" dxfId="181" priority="29">
      <formula>O16&gt;$C16</formula>
    </cfRule>
  </conditionalFormatting>
  <conditionalFormatting sqref="P16">
    <cfRule type="expression" dxfId="180" priority="28">
      <formula>P16&gt;$C16</formula>
    </cfRule>
  </conditionalFormatting>
  <conditionalFormatting sqref="Q16">
    <cfRule type="expression" dxfId="179" priority="27">
      <formula>Q16&gt;$C16</formula>
    </cfRule>
  </conditionalFormatting>
  <conditionalFormatting sqref="R16">
    <cfRule type="expression" dxfId="178" priority="26">
      <formula>R16&gt;$C16</formula>
    </cfRule>
  </conditionalFormatting>
  <conditionalFormatting sqref="S16">
    <cfRule type="expression" dxfId="177" priority="25">
      <formula>S16&gt;$C16</formula>
    </cfRule>
  </conditionalFormatting>
  <conditionalFormatting sqref="T16">
    <cfRule type="expression" dxfId="176" priority="24">
      <formula>T16&gt;$C16</formula>
    </cfRule>
  </conditionalFormatting>
  <conditionalFormatting sqref="U16">
    <cfRule type="expression" dxfId="175" priority="23">
      <formula>U16&gt;$C16</formula>
    </cfRule>
  </conditionalFormatting>
  <conditionalFormatting sqref="V16">
    <cfRule type="expression" dxfId="174" priority="22">
      <formula>V16&gt;$C16</formula>
    </cfRule>
  </conditionalFormatting>
  <conditionalFormatting sqref="D14:W14">
    <cfRule type="expression" dxfId="173" priority="401">
      <formula>D14&gt;#REF!</formula>
    </cfRule>
  </conditionalFormatting>
  <conditionalFormatting sqref="D13:W13">
    <cfRule type="expression" dxfId="172" priority="402">
      <formula>D13&gt;$C14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2"/>
  <sheetViews>
    <sheetView tabSelected="1" workbookViewId="0">
      <pane xSplit="2" ySplit="5" topLeftCell="C6" activePane="bottomRight" state="frozen"/>
      <selection pane="topRight" activeCell="C1" sqref="C1"/>
      <selection pane="bottomLeft" activeCell="A6" sqref="A6"/>
      <selection pane="bottomRight" activeCell="D16" sqref="D16:E1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5N1632 English As A Second Language</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34</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52.5" customHeight="1" x14ac:dyDescent="0.25">
      <c r="A6" s="42" t="s">
        <v>45</v>
      </c>
      <c r="B6" s="43"/>
      <c r="C6" s="46"/>
      <c r="D6" s="47"/>
      <c r="E6" s="47"/>
      <c r="F6" s="47"/>
      <c r="G6" s="47"/>
      <c r="H6" s="47"/>
      <c r="I6" s="47"/>
      <c r="J6" s="47"/>
      <c r="K6" s="47"/>
      <c r="L6" s="47"/>
      <c r="M6" s="47"/>
      <c r="N6" s="47"/>
      <c r="O6" s="47"/>
      <c r="P6" s="47"/>
      <c r="Q6" s="47"/>
      <c r="R6" s="47"/>
      <c r="S6" s="47"/>
      <c r="T6" s="47"/>
      <c r="U6" s="47"/>
      <c r="V6" s="47"/>
      <c r="W6" s="47"/>
    </row>
    <row r="7" spans="1:23" ht="250.5" customHeight="1" x14ac:dyDescent="0.25">
      <c r="A7" s="55" t="s">
        <v>13</v>
      </c>
      <c r="B7" s="56" t="s">
        <v>53</v>
      </c>
      <c r="C7" s="57"/>
      <c r="D7" s="58"/>
      <c r="E7" s="59"/>
      <c r="F7" s="59"/>
      <c r="G7" s="59"/>
      <c r="H7" s="59"/>
      <c r="I7" s="59"/>
      <c r="J7" s="59"/>
      <c r="K7" s="59"/>
      <c r="L7" s="59"/>
      <c r="M7" s="59"/>
      <c r="N7" s="59"/>
      <c r="O7" s="59"/>
      <c r="P7" s="59"/>
      <c r="Q7" s="59"/>
      <c r="R7" s="59"/>
      <c r="S7" s="59"/>
      <c r="T7" s="59"/>
      <c r="U7" s="59"/>
      <c r="V7" s="59"/>
      <c r="W7" s="59"/>
    </row>
    <row r="8" spans="1:23" ht="29.25" customHeight="1" x14ac:dyDescent="0.25">
      <c r="A8" s="24" t="s">
        <v>13</v>
      </c>
      <c r="B8" s="54" t="s">
        <v>54</v>
      </c>
      <c r="C8" s="32">
        <v>40</v>
      </c>
      <c r="D8" s="30"/>
      <c r="E8" s="30"/>
      <c r="F8" s="30"/>
      <c r="G8" s="30"/>
      <c r="H8" s="30"/>
      <c r="I8" s="30"/>
      <c r="J8" s="30"/>
      <c r="K8" s="30"/>
      <c r="L8" s="30"/>
      <c r="M8" s="30"/>
      <c r="N8" s="30"/>
      <c r="O8" s="30"/>
      <c r="P8" s="30"/>
      <c r="Q8" s="30"/>
      <c r="R8" s="30"/>
      <c r="S8" s="30"/>
      <c r="T8" s="30"/>
      <c r="U8" s="30"/>
      <c r="V8" s="30"/>
      <c r="W8" s="30"/>
    </row>
    <row r="9" spans="1:23" ht="33" customHeight="1" x14ac:dyDescent="0.25">
      <c r="A9" s="24" t="s">
        <v>13</v>
      </c>
      <c r="B9" s="44" t="s">
        <v>35</v>
      </c>
      <c r="C9" s="32">
        <v>40</v>
      </c>
      <c r="D9" s="30"/>
      <c r="E9" s="30"/>
      <c r="F9" s="30"/>
      <c r="G9" s="30"/>
      <c r="H9" s="30"/>
      <c r="I9" s="30"/>
      <c r="J9" s="30"/>
      <c r="K9" s="30"/>
      <c r="L9" s="30"/>
      <c r="M9" s="30"/>
      <c r="N9" s="30"/>
      <c r="O9" s="30"/>
      <c r="P9" s="30"/>
      <c r="Q9" s="30"/>
      <c r="R9" s="30"/>
      <c r="S9" s="30"/>
      <c r="T9" s="30"/>
      <c r="U9" s="30"/>
      <c r="V9" s="30"/>
      <c r="W9" s="30"/>
    </row>
    <row r="10" spans="1:23" ht="42" customHeight="1" x14ac:dyDescent="0.25">
      <c r="A10" s="24" t="s">
        <v>13</v>
      </c>
      <c r="B10" s="44" t="s">
        <v>36</v>
      </c>
      <c r="C10" s="32">
        <v>40</v>
      </c>
      <c r="D10" s="30"/>
      <c r="E10" s="30"/>
      <c r="F10" s="30"/>
      <c r="G10" s="30"/>
      <c r="H10" s="30"/>
      <c r="I10" s="30"/>
      <c r="J10" s="30"/>
      <c r="K10" s="30"/>
      <c r="L10" s="30"/>
      <c r="M10" s="30"/>
      <c r="N10" s="30"/>
      <c r="O10" s="30"/>
      <c r="P10" s="30"/>
      <c r="Q10" s="30"/>
      <c r="R10" s="30"/>
      <c r="S10" s="30"/>
      <c r="T10" s="30"/>
      <c r="U10" s="30"/>
      <c r="V10" s="30"/>
      <c r="W10" s="30"/>
    </row>
    <row r="11" spans="1:23" ht="93.75" customHeight="1" x14ac:dyDescent="0.25">
      <c r="A11" s="42" t="s">
        <v>47</v>
      </c>
      <c r="B11" s="43"/>
      <c r="C11" s="46"/>
      <c r="D11" s="47"/>
      <c r="E11" s="47"/>
      <c r="F11" s="47"/>
      <c r="G11" s="47"/>
      <c r="H11" s="47"/>
      <c r="I11" s="47"/>
      <c r="J11" s="47"/>
      <c r="K11" s="47"/>
      <c r="L11" s="47"/>
      <c r="M11" s="47"/>
      <c r="N11" s="47"/>
      <c r="O11" s="47"/>
      <c r="P11" s="47"/>
      <c r="Q11" s="47"/>
      <c r="R11" s="47"/>
      <c r="S11" s="47"/>
      <c r="T11" s="47"/>
      <c r="U11" s="47"/>
      <c r="V11" s="47"/>
      <c r="W11" s="47"/>
    </row>
    <row r="12" spans="1:23" ht="38.25" customHeight="1" x14ac:dyDescent="0.25">
      <c r="A12" s="24" t="s">
        <v>13</v>
      </c>
      <c r="B12" s="8" t="s">
        <v>46</v>
      </c>
      <c r="C12" s="32">
        <v>5</v>
      </c>
      <c r="D12" s="30"/>
      <c r="E12" s="30"/>
      <c r="F12" s="30"/>
      <c r="G12" s="30"/>
      <c r="H12" s="30"/>
      <c r="I12" s="30"/>
      <c r="J12" s="30"/>
      <c r="K12" s="30"/>
      <c r="L12" s="30"/>
      <c r="M12" s="30"/>
      <c r="N12" s="30"/>
      <c r="O12" s="30"/>
      <c r="P12" s="30"/>
      <c r="Q12" s="30"/>
      <c r="R12" s="30"/>
      <c r="S12" s="30"/>
      <c r="T12" s="30"/>
      <c r="U12" s="30"/>
      <c r="V12" s="30"/>
      <c r="W12" s="30"/>
    </row>
    <row r="13" spans="1:23" ht="45" x14ac:dyDescent="0.25">
      <c r="A13" s="24" t="s">
        <v>13</v>
      </c>
      <c r="B13" s="8" t="s">
        <v>37</v>
      </c>
      <c r="C13" s="32">
        <v>10</v>
      </c>
      <c r="D13" s="30"/>
      <c r="E13" s="30"/>
      <c r="F13" s="30"/>
      <c r="G13" s="30"/>
      <c r="H13" s="30"/>
      <c r="I13" s="30"/>
      <c r="J13" s="30"/>
      <c r="K13" s="30"/>
      <c r="L13" s="30"/>
      <c r="M13" s="30"/>
      <c r="N13" s="30"/>
      <c r="O13" s="30"/>
      <c r="P13" s="30"/>
      <c r="Q13" s="30"/>
      <c r="R13" s="30"/>
      <c r="S13" s="30"/>
      <c r="T13" s="30"/>
      <c r="U13" s="30"/>
      <c r="V13" s="30"/>
      <c r="W13" s="30"/>
    </row>
    <row r="14" spans="1:23" ht="45" x14ac:dyDescent="0.25">
      <c r="A14" s="24" t="s">
        <v>13</v>
      </c>
      <c r="B14" s="8" t="s">
        <v>38</v>
      </c>
      <c r="C14" s="32">
        <v>5</v>
      </c>
      <c r="D14" s="30"/>
      <c r="E14" s="30"/>
      <c r="F14" s="30"/>
      <c r="G14" s="30"/>
      <c r="H14" s="30"/>
      <c r="I14" s="30"/>
      <c r="J14" s="30"/>
      <c r="K14" s="30"/>
      <c r="L14" s="30"/>
      <c r="M14" s="30"/>
      <c r="N14" s="30"/>
      <c r="O14" s="30"/>
      <c r="P14" s="30"/>
      <c r="Q14" s="30"/>
      <c r="R14" s="30"/>
      <c r="S14" s="30"/>
      <c r="T14" s="30"/>
      <c r="U14" s="30"/>
      <c r="V14" s="30"/>
      <c r="W14" s="30"/>
    </row>
    <row r="15" spans="1:23" ht="27" customHeight="1" x14ac:dyDescent="0.25">
      <c r="A15" s="34" t="s">
        <v>39</v>
      </c>
      <c r="B15" s="22"/>
      <c r="C15" s="46"/>
      <c r="D15" s="47"/>
      <c r="E15" s="47"/>
      <c r="F15" s="47"/>
      <c r="G15" s="47"/>
      <c r="H15" s="47"/>
      <c r="I15" s="47"/>
      <c r="J15" s="47"/>
      <c r="K15" s="47"/>
      <c r="L15" s="47"/>
      <c r="M15" s="47"/>
      <c r="N15" s="47"/>
      <c r="O15" s="47"/>
      <c r="P15" s="47"/>
      <c r="Q15" s="47"/>
      <c r="R15" s="47"/>
      <c r="S15" s="47"/>
      <c r="T15" s="47"/>
      <c r="U15" s="47"/>
      <c r="V15" s="47"/>
      <c r="W15" s="47"/>
    </row>
    <row r="16" spans="1:23" ht="30" x14ac:dyDescent="0.25">
      <c r="A16" s="24" t="s">
        <v>13</v>
      </c>
      <c r="B16" s="8" t="s">
        <v>40</v>
      </c>
      <c r="C16" s="33">
        <v>25</v>
      </c>
      <c r="D16" s="30"/>
      <c r="E16" s="30"/>
      <c r="F16" s="30"/>
      <c r="G16" s="30"/>
      <c r="H16" s="30"/>
      <c r="I16" s="30"/>
      <c r="J16" s="30"/>
      <c r="K16" s="30"/>
      <c r="L16" s="30"/>
      <c r="M16" s="30"/>
      <c r="N16" s="30"/>
      <c r="O16" s="30"/>
      <c r="P16" s="30"/>
      <c r="Q16" s="30"/>
      <c r="R16" s="30"/>
      <c r="S16" s="30"/>
      <c r="T16" s="30"/>
      <c r="U16" s="30"/>
      <c r="V16" s="30"/>
      <c r="W16" s="30"/>
    </row>
    <row r="17" spans="1:23" ht="30" x14ac:dyDescent="0.25">
      <c r="A17" s="24" t="s">
        <v>13</v>
      </c>
      <c r="B17" s="8" t="s">
        <v>41</v>
      </c>
      <c r="C17" s="32">
        <v>25</v>
      </c>
      <c r="D17" s="30"/>
      <c r="E17" s="30"/>
      <c r="F17" s="30"/>
      <c r="G17" s="30"/>
      <c r="H17" s="30"/>
      <c r="I17" s="30"/>
      <c r="J17" s="30"/>
      <c r="K17" s="30"/>
      <c r="L17" s="30"/>
      <c r="M17" s="30"/>
      <c r="N17" s="30"/>
      <c r="O17" s="30"/>
      <c r="P17" s="30"/>
      <c r="Q17" s="30"/>
      <c r="R17" s="30"/>
      <c r="S17" s="30"/>
      <c r="T17" s="30"/>
      <c r="U17" s="30"/>
      <c r="V17" s="30"/>
      <c r="W17" s="30"/>
    </row>
    <row r="18" spans="1:23" ht="45" x14ac:dyDescent="0.25">
      <c r="A18" s="24" t="s">
        <v>13</v>
      </c>
      <c r="B18" s="8" t="s">
        <v>42</v>
      </c>
      <c r="C18" s="32">
        <v>10</v>
      </c>
      <c r="D18" s="30"/>
      <c r="E18" s="30"/>
      <c r="F18" s="30"/>
      <c r="G18" s="30"/>
      <c r="H18" s="30"/>
      <c r="I18" s="30"/>
      <c r="J18" s="30"/>
      <c r="K18" s="30"/>
      <c r="L18" s="30"/>
      <c r="M18" s="30"/>
      <c r="N18" s="30"/>
      <c r="O18" s="30"/>
      <c r="P18" s="30"/>
      <c r="Q18" s="30"/>
      <c r="R18" s="30"/>
      <c r="S18" s="30"/>
      <c r="T18" s="30"/>
      <c r="U18" s="30"/>
      <c r="V18" s="30"/>
      <c r="W18" s="30"/>
    </row>
    <row r="19" spans="1:23" x14ac:dyDescent="0.25">
      <c r="A19" s="9" t="s">
        <v>14</v>
      </c>
      <c r="B19" s="9"/>
      <c r="C19" s="10">
        <f>SUM(C6:C18)/4</f>
        <v>50</v>
      </c>
      <c r="D19" s="10">
        <f t="shared" ref="D19:W19" si="0">SUM(D6:D18)/4</f>
        <v>0</v>
      </c>
      <c r="E19" s="10">
        <f t="shared" si="0"/>
        <v>0</v>
      </c>
      <c r="F19" s="10">
        <f t="shared" si="0"/>
        <v>0</v>
      </c>
      <c r="G19" s="10">
        <f t="shared" si="0"/>
        <v>0</v>
      </c>
      <c r="H19" s="10">
        <f t="shared" si="0"/>
        <v>0</v>
      </c>
      <c r="I19" s="10">
        <f t="shared" si="0"/>
        <v>0</v>
      </c>
      <c r="J19" s="10">
        <f t="shared" si="0"/>
        <v>0</v>
      </c>
      <c r="K19" s="10">
        <f t="shared" si="0"/>
        <v>0</v>
      </c>
      <c r="L19" s="10">
        <f t="shared" si="0"/>
        <v>0</v>
      </c>
      <c r="M19" s="10">
        <f t="shared" si="0"/>
        <v>0</v>
      </c>
      <c r="N19" s="10">
        <f t="shared" si="0"/>
        <v>0</v>
      </c>
      <c r="O19" s="10">
        <f t="shared" si="0"/>
        <v>0</v>
      </c>
      <c r="P19" s="10">
        <f t="shared" si="0"/>
        <v>0</v>
      </c>
      <c r="Q19" s="10">
        <f t="shared" si="0"/>
        <v>0</v>
      </c>
      <c r="R19" s="10">
        <f t="shared" si="0"/>
        <v>0</v>
      </c>
      <c r="S19" s="10">
        <f t="shared" si="0"/>
        <v>0</v>
      </c>
      <c r="T19" s="10">
        <f t="shared" si="0"/>
        <v>0</v>
      </c>
      <c r="U19" s="10">
        <f t="shared" si="0"/>
        <v>0</v>
      </c>
      <c r="V19" s="10">
        <f t="shared" si="0"/>
        <v>0</v>
      </c>
      <c r="W19" s="10">
        <f t="shared" si="0"/>
        <v>0</v>
      </c>
    </row>
    <row r="21" spans="1:23" x14ac:dyDescent="0.25">
      <c r="A21" t="s">
        <v>15</v>
      </c>
      <c r="B21" t="s">
        <v>16</v>
      </c>
    </row>
    <row r="22" spans="1:23" x14ac:dyDescent="0.25">
      <c r="B22" t="s">
        <v>17</v>
      </c>
    </row>
  </sheetData>
  <sheetProtection algorithmName="SHA-512" hashValue="zTGNYkwWw2zS7Q2MDSd1J35KEOoluWQXxw8dWyiShEum3Bh11XgrgZDMC404W1L0nQr9HcHNWvcUuRvfV1dqGg==" saltValue="3wrWnZ6y9wgoYPwytaCIMA==" spinCount="100000" sheet="1" objects="1" scenarios="1" selectLockedCells="1"/>
  <mergeCells count="22">
    <mergeCell ref="A6:B6"/>
    <mergeCell ref="A11:B1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71" priority="183">
      <formula>D6&gt;$C6</formula>
    </cfRule>
  </conditionalFormatting>
  <conditionalFormatting sqref="E6:W6">
    <cfRule type="expression" dxfId="170" priority="182">
      <formula>E6&gt;$C6</formula>
    </cfRule>
  </conditionalFormatting>
  <conditionalFormatting sqref="D11">
    <cfRule type="expression" dxfId="169" priority="177">
      <formula>D11&gt;$C11</formula>
    </cfRule>
  </conditionalFormatting>
  <conditionalFormatting sqref="E11:W11">
    <cfRule type="expression" dxfId="168" priority="176">
      <formula>E11&gt;$C11</formula>
    </cfRule>
  </conditionalFormatting>
  <conditionalFormatting sqref="D15">
    <cfRule type="expression" dxfId="167" priority="171">
      <formula>D15&gt;$C15</formula>
    </cfRule>
  </conditionalFormatting>
  <conditionalFormatting sqref="E15:W15">
    <cfRule type="expression" dxfId="166" priority="170">
      <formula>E15&gt;$C15</formula>
    </cfRule>
  </conditionalFormatting>
  <conditionalFormatting sqref="D9">
    <cfRule type="expression" dxfId="165" priority="163">
      <formula>D9&gt;$C9</formula>
    </cfRule>
  </conditionalFormatting>
  <conditionalFormatting sqref="W9">
    <cfRule type="expression" dxfId="164" priority="144">
      <formula>W9&gt;$C9</formula>
    </cfRule>
  </conditionalFormatting>
  <conditionalFormatting sqref="E9">
    <cfRule type="expression" dxfId="163" priority="162">
      <formula>E9&gt;$C9</formula>
    </cfRule>
  </conditionalFormatting>
  <conditionalFormatting sqref="F9">
    <cfRule type="expression" dxfId="162" priority="161">
      <formula>F9&gt;$C9</formula>
    </cfRule>
  </conditionalFormatting>
  <conditionalFormatting sqref="G9">
    <cfRule type="expression" dxfId="161" priority="160">
      <formula>G9&gt;$C9</formula>
    </cfRule>
  </conditionalFormatting>
  <conditionalFormatting sqref="H9">
    <cfRule type="expression" dxfId="160" priority="159">
      <formula>H9&gt;$C9</formula>
    </cfRule>
  </conditionalFormatting>
  <conditionalFormatting sqref="I9">
    <cfRule type="expression" dxfId="159" priority="158">
      <formula>I9&gt;$C9</formula>
    </cfRule>
  </conditionalFormatting>
  <conditionalFormatting sqref="J9">
    <cfRule type="expression" dxfId="158" priority="157">
      <formula>J9&gt;$C9</formula>
    </cfRule>
  </conditionalFormatting>
  <conditionalFormatting sqref="K9">
    <cfRule type="expression" dxfId="157" priority="156">
      <formula>K9&gt;$C9</formula>
    </cfRule>
  </conditionalFormatting>
  <conditionalFormatting sqref="L9">
    <cfRule type="expression" dxfId="156" priority="155">
      <formula>L9&gt;$C9</formula>
    </cfRule>
  </conditionalFormatting>
  <conditionalFormatting sqref="M9">
    <cfRule type="expression" dxfId="155" priority="154">
      <formula>M9&gt;$C9</formula>
    </cfRule>
  </conditionalFormatting>
  <conditionalFormatting sqref="N9">
    <cfRule type="expression" dxfId="154" priority="153">
      <formula>N9&gt;$C9</formula>
    </cfRule>
  </conditionalFormatting>
  <conditionalFormatting sqref="O9">
    <cfRule type="expression" dxfId="153" priority="152">
      <formula>O9&gt;$C9</formula>
    </cfRule>
  </conditionalFormatting>
  <conditionalFormatting sqref="P9">
    <cfRule type="expression" dxfId="152" priority="151">
      <formula>P9&gt;$C9</formula>
    </cfRule>
  </conditionalFormatting>
  <conditionalFormatting sqref="Q9">
    <cfRule type="expression" dxfId="151" priority="150">
      <formula>Q9&gt;$C9</formula>
    </cfRule>
  </conditionalFormatting>
  <conditionalFormatting sqref="R9">
    <cfRule type="expression" dxfId="150" priority="149">
      <formula>R9&gt;$C9</formula>
    </cfRule>
  </conditionalFormatting>
  <conditionalFormatting sqref="S9">
    <cfRule type="expression" dxfId="149" priority="148">
      <formula>S9&gt;$C9</formula>
    </cfRule>
  </conditionalFormatting>
  <conditionalFormatting sqref="T9">
    <cfRule type="expression" dxfId="148" priority="147">
      <formula>T9&gt;$C9</formula>
    </cfRule>
  </conditionalFormatting>
  <conditionalFormatting sqref="U9">
    <cfRule type="expression" dxfId="147" priority="146">
      <formula>U9&gt;$C9</formula>
    </cfRule>
  </conditionalFormatting>
  <conditionalFormatting sqref="V9">
    <cfRule type="expression" dxfId="146" priority="145">
      <formula>V9&gt;$C9</formula>
    </cfRule>
  </conditionalFormatting>
  <conditionalFormatting sqref="D10">
    <cfRule type="expression" dxfId="145" priority="143">
      <formula>D10&gt;$C10</formula>
    </cfRule>
  </conditionalFormatting>
  <conditionalFormatting sqref="W10">
    <cfRule type="expression" dxfId="144" priority="124">
      <formula>W10&gt;$C10</formula>
    </cfRule>
  </conditionalFormatting>
  <conditionalFormatting sqref="E10">
    <cfRule type="expression" dxfId="143" priority="142">
      <formula>E10&gt;$C10</formula>
    </cfRule>
  </conditionalFormatting>
  <conditionalFormatting sqref="F10">
    <cfRule type="expression" dxfId="142" priority="141">
      <formula>F10&gt;$C10</formula>
    </cfRule>
  </conditionalFormatting>
  <conditionalFormatting sqref="G10">
    <cfRule type="expression" dxfId="141" priority="140">
      <formula>G10&gt;$C10</formula>
    </cfRule>
  </conditionalFormatting>
  <conditionalFormatting sqref="H10">
    <cfRule type="expression" dxfId="140" priority="139">
      <formula>H10&gt;$C10</formula>
    </cfRule>
  </conditionalFormatting>
  <conditionalFormatting sqref="I10">
    <cfRule type="expression" dxfId="139" priority="138">
      <formula>I10&gt;$C10</formula>
    </cfRule>
  </conditionalFormatting>
  <conditionalFormatting sqref="J10">
    <cfRule type="expression" dxfId="138" priority="137">
      <formula>J10&gt;$C10</formula>
    </cfRule>
  </conditionalFormatting>
  <conditionalFormatting sqref="K10">
    <cfRule type="expression" dxfId="137" priority="136">
      <formula>K10&gt;$C10</formula>
    </cfRule>
  </conditionalFormatting>
  <conditionalFormatting sqref="L10">
    <cfRule type="expression" dxfId="136" priority="135">
      <formula>L10&gt;$C10</formula>
    </cfRule>
  </conditionalFormatting>
  <conditionalFormatting sqref="M10">
    <cfRule type="expression" dxfId="135" priority="134">
      <formula>M10&gt;$C10</formula>
    </cfRule>
  </conditionalFormatting>
  <conditionalFormatting sqref="N10">
    <cfRule type="expression" dxfId="134" priority="133">
      <formula>N10&gt;$C10</formula>
    </cfRule>
  </conditionalFormatting>
  <conditionalFormatting sqref="O10">
    <cfRule type="expression" dxfId="133" priority="132">
      <formula>O10&gt;$C10</formula>
    </cfRule>
  </conditionalFormatting>
  <conditionalFormatting sqref="P10">
    <cfRule type="expression" dxfId="132" priority="131">
      <formula>P10&gt;$C10</formula>
    </cfRule>
  </conditionalFormatting>
  <conditionalFormatting sqref="Q10">
    <cfRule type="expression" dxfId="131" priority="130">
      <formula>Q10&gt;$C10</formula>
    </cfRule>
  </conditionalFormatting>
  <conditionalFormatting sqref="R10">
    <cfRule type="expression" dxfId="130" priority="129">
      <formula>R10&gt;$C10</formula>
    </cfRule>
  </conditionalFormatting>
  <conditionalFormatting sqref="S10">
    <cfRule type="expression" dxfId="129" priority="128">
      <formula>S10&gt;$C10</formula>
    </cfRule>
  </conditionalFormatting>
  <conditionalFormatting sqref="T10">
    <cfRule type="expression" dxfId="128" priority="127">
      <formula>T10&gt;$C10</formula>
    </cfRule>
  </conditionalFormatting>
  <conditionalFormatting sqref="U10">
    <cfRule type="expression" dxfId="127" priority="126">
      <formula>U10&gt;$C10</formula>
    </cfRule>
  </conditionalFormatting>
  <conditionalFormatting sqref="V10">
    <cfRule type="expression" dxfId="126" priority="125">
      <formula>V10&gt;$C10</formula>
    </cfRule>
  </conditionalFormatting>
  <conditionalFormatting sqref="D12">
    <cfRule type="expression" dxfId="125" priority="123">
      <formula>D12&gt;$C12</formula>
    </cfRule>
  </conditionalFormatting>
  <conditionalFormatting sqref="W12">
    <cfRule type="expression" dxfId="124" priority="104">
      <formula>W12&gt;$C12</formula>
    </cfRule>
  </conditionalFormatting>
  <conditionalFormatting sqref="E12">
    <cfRule type="expression" dxfId="123" priority="122">
      <formula>E12&gt;$C12</formula>
    </cfRule>
  </conditionalFormatting>
  <conditionalFormatting sqref="F12">
    <cfRule type="expression" dxfId="122" priority="121">
      <formula>F12&gt;$C12</formula>
    </cfRule>
  </conditionalFormatting>
  <conditionalFormatting sqref="G12">
    <cfRule type="expression" dxfId="121" priority="120">
      <formula>G12&gt;$C12</formula>
    </cfRule>
  </conditionalFormatting>
  <conditionalFormatting sqref="H12">
    <cfRule type="expression" dxfId="120" priority="119">
      <formula>H12&gt;$C12</formula>
    </cfRule>
  </conditionalFormatting>
  <conditionalFormatting sqref="I12">
    <cfRule type="expression" dxfId="119" priority="118">
      <formula>I12&gt;$C12</formula>
    </cfRule>
  </conditionalFormatting>
  <conditionalFormatting sqref="J12">
    <cfRule type="expression" dxfId="118" priority="117">
      <formula>J12&gt;$C12</formula>
    </cfRule>
  </conditionalFormatting>
  <conditionalFormatting sqref="K12">
    <cfRule type="expression" dxfId="117" priority="116">
      <formula>K12&gt;$C12</formula>
    </cfRule>
  </conditionalFormatting>
  <conditionalFormatting sqref="L12">
    <cfRule type="expression" dxfId="116" priority="115">
      <formula>L12&gt;$C12</formula>
    </cfRule>
  </conditionalFormatting>
  <conditionalFormatting sqref="M12">
    <cfRule type="expression" dxfId="115" priority="114">
      <formula>M12&gt;$C12</formula>
    </cfRule>
  </conditionalFormatting>
  <conditionalFormatting sqref="N12">
    <cfRule type="expression" dxfId="114" priority="113">
      <formula>N12&gt;$C12</formula>
    </cfRule>
  </conditionalFormatting>
  <conditionalFormatting sqref="O12">
    <cfRule type="expression" dxfId="113" priority="112">
      <formula>O12&gt;$C12</formula>
    </cfRule>
  </conditionalFormatting>
  <conditionalFormatting sqref="P12">
    <cfRule type="expression" dxfId="112" priority="111">
      <formula>P12&gt;$C12</formula>
    </cfRule>
  </conditionalFormatting>
  <conditionalFormatting sqref="Q12">
    <cfRule type="expression" dxfId="111" priority="110">
      <formula>Q12&gt;$C12</formula>
    </cfRule>
  </conditionalFormatting>
  <conditionalFormatting sqref="R12">
    <cfRule type="expression" dxfId="110" priority="109">
      <formula>R12&gt;$C12</formula>
    </cfRule>
  </conditionalFormatting>
  <conditionalFormatting sqref="S12">
    <cfRule type="expression" dxfId="109" priority="108">
      <formula>S12&gt;$C12</formula>
    </cfRule>
  </conditionalFormatting>
  <conditionalFormatting sqref="T12">
    <cfRule type="expression" dxfId="108" priority="107">
      <formula>T12&gt;$C12</formula>
    </cfRule>
  </conditionalFormatting>
  <conditionalFormatting sqref="U12">
    <cfRule type="expression" dxfId="107" priority="106">
      <formula>U12&gt;$C12</formula>
    </cfRule>
  </conditionalFormatting>
  <conditionalFormatting sqref="V12">
    <cfRule type="expression" dxfId="106" priority="105">
      <formula>V12&gt;$C12</formula>
    </cfRule>
  </conditionalFormatting>
  <conditionalFormatting sqref="D13">
    <cfRule type="expression" dxfId="105" priority="103">
      <formula>D13&gt;$C13</formula>
    </cfRule>
  </conditionalFormatting>
  <conditionalFormatting sqref="W13">
    <cfRule type="expression" dxfId="104" priority="84">
      <formula>W13&gt;$C13</formula>
    </cfRule>
  </conditionalFormatting>
  <conditionalFormatting sqref="E13">
    <cfRule type="expression" dxfId="103" priority="102">
      <formula>E13&gt;$C13</formula>
    </cfRule>
  </conditionalFormatting>
  <conditionalFormatting sqref="F13">
    <cfRule type="expression" dxfId="102" priority="101">
      <formula>F13&gt;$C13</formula>
    </cfRule>
  </conditionalFormatting>
  <conditionalFormatting sqref="G13">
    <cfRule type="expression" dxfId="101" priority="100">
      <formula>G13&gt;$C13</formula>
    </cfRule>
  </conditionalFormatting>
  <conditionalFormatting sqref="H13">
    <cfRule type="expression" dxfId="100" priority="99">
      <formula>H13&gt;$C13</formula>
    </cfRule>
  </conditionalFormatting>
  <conditionalFormatting sqref="I13">
    <cfRule type="expression" dxfId="99" priority="98">
      <formula>I13&gt;$C13</formula>
    </cfRule>
  </conditionalFormatting>
  <conditionalFormatting sqref="J13">
    <cfRule type="expression" dxfId="98" priority="97">
      <formula>J13&gt;$C13</formula>
    </cfRule>
  </conditionalFormatting>
  <conditionalFormatting sqref="K13">
    <cfRule type="expression" dxfId="97" priority="96">
      <formula>K13&gt;$C13</formula>
    </cfRule>
  </conditionalFormatting>
  <conditionalFormatting sqref="L13">
    <cfRule type="expression" dxfId="96" priority="95">
      <formula>L13&gt;$C13</formula>
    </cfRule>
  </conditionalFormatting>
  <conditionalFormatting sqref="M13">
    <cfRule type="expression" dxfId="95" priority="94">
      <formula>M13&gt;$C13</formula>
    </cfRule>
  </conditionalFormatting>
  <conditionalFormatting sqref="N13">
    <cfRule type="expression" dxfId="94" priority="93">
      <formula>N13&gt;$C13</formula>
    </cfRule>
  </conditionalFormatting>
  <conditionalFormatting sqref="O13">
    <cfRule type="expression" dxfId="93" priority="92">
      <formula>O13&gt;$C13</formula>
    </cfRule>
  </conditionalFormatting>
  <conditionalFormatting sqref="P13">
    <cfRule type="expression" dxfId="92" priority="91">
      <formula>P13&gt;$C13</formula>
    </cfRule>
  </conditionalFormatting>
  <conditionalFormatting sqref="Q13">
    <cfRule type="expression" dxfId="91" priority="90">
      <formula>Q13&gt;$C13</formula>
    </cfRule>
  </conditionalFormatting>
  <conditionalFormatting sqref="R13">
    <cfRule type="expression" dxfId="90" priority="89">
      <formula>R13&gt;$C13</formula>
    </cfRule>
  </conditionalFormatting>
  <conditionalFormatting sqref="S13">
    <cfRule type="expression" dxfId="89" priority="88">
      <formula>S13&gt;$C13</formula>
    </cfRule>
  </conditionalFormatting>
  <conditionalFormatting sqref="T13">
    <cfRule type="expression" dxfId="88" priority="87">
      <formula>T13&gt;$C13</formula>
    </cfRule>
  </conditionalFormatting>
  <conditionalFormatting sqref="U13">
    <cfRule type="expression" dxfId="87" priority="86">
      <formula>U13&gt;$C13</formula>
    </cfRule>
  </conditionalFormatting>
  <conditionalFormatting sqref="V13">
    <cfRule type="expression" dxfId="86" priority="85">
      <formula>V13&gt;$C13</formula>
    </cfRule>
  </conditionalFormatting>
  <conditionalFormatting sqref="D14">
    <cfRule type="expression" dxfId="85" priority="83">
      <formula>D14&gt;$C14</formula>
    </cfRule>
  </conditionalFormatting>
  <conditionalFormatting sqref="W14">
    <cfRule type="expression" dxfId="84" priority="64">
      <formula>W14&gt;$C14</formula>
    </cfRule>
  </conditionalFormatting>
  <conditionalFormatting sqref="E14">
    <cfRule type="expression" dxfId="83" priority="82">
      <formula>E14&gt;$C14</formula>
    </cfRule>
  </conditionalFormatting>
  <conditionalFormatting sqref="F14">
    <cfRule type="expression" dxfId="82" priority="81">
      <formula>F14&gt;$C14</formula>
    </cfRule>
  </conditionalFormatting>
  <conditionalFormatting sqref="G14">
    <cfRule type="expression" dxfId="81" priority="80">
      <formula>G14&gt;$C14</formula>
    </cfRule>
  </conditionalFormatting>
  <conditionalFormatting sqref="H14">
    <cfRule type="expression" dxfId="80" priority="79">
      <formula>H14&gt;$C14</formula>
    </cfRule>
  </conditionalFormatting>
  <conditionalFormatting sqref="I14">
    <cfRule type="expression" dxfId="79" priority="78">
      <formula>I14&gt;$C14</formula>
    </cfRule>
  </conditionalFormatting>
  <conditionalFormatting sqref="J14">
    <cfRule type="expression" dxfId="78" priority="77">
      <formula>J14&gt;$C14</formula>
    </cfRule>
  </conditionalFormatting>
  <conditionalFormatting sqref="K14">
    <cfRule type="expression" dxfId="77" priority="76">
      <formula>K14&gt;$C14</formula>
    </cfRule>
  </conditionalFormatting>
  <conditionalFormatting sqref="L14">
    <cfRule type="expression" dxfId="76" priority="75">
      <formula>L14&gt;$C14</formula>
    </cfRule>
  </conditionalFormatting>
  <conditionalFormatting sqref="M14">
    <cfRule type="expression" dxfId="75" priority="74">
      <formula>M14&gt;$C14</formula>
    </cfRule>
  </conditionalFormatting>
  <conditionalFormatting sqref="N14">
    <cfRule type="expression" dxfId="74" priority="73">
      <formula>N14&gt;$C14</formula>
    </cfRule>
  </conditionalFormatting>
  <conditionalFormatting sqref="O14">
    <cfRule type="expression" dxfId="73" priority="72">
      <formula>O14&gt;$C14</formula>
    </cfRule>
  </conditionalFormatting>
  <conditionalFormatting sqref="P14">
    <cfRule type="expression" dxfId="72" priority="71">
      <formula>P14&gt;$C14</formula>
    </cfRule>
  </conditionalFormatting>
  <conditionalFormatting sqref="Q14">
    <cfRule type="expression" dxfId="71" priority="70">
      <formula>Q14&gt;$C14</formula>
    </cfRule>
  </conditionalFormatting>
  <conditionalFormatting sqref="R14">
    <cfRule type="expression" dxfId="70" priority="69">
      <formula>R14&gt;$C14</formula>
    </cfRule>
  </conditionalFormatting>
  <conditionalFormatting sqref="S14">
    <cfRule type="expression" dxfId="69" priority="68">
      <formula>S14&gt;$C14</formula>
    </cfRule>
  </conditionalFormatting>
  <conditionalFormatting sqref="T14">
    <cfRule type="expression" dxfId="68" priority="67">
      <formula>T14&gt;$C14</formula>
    </cfRule>
  </conditionalFormatting>
  <conditionalFormatting sqref="U14">
    <cfRule type="expression" dxfId="67" priority="66">
      <formula>U14&gt;$C14</formula>
    </cfRule>
  </conditionalFormatting>
  <conditionalFormatting sqref="V14">
    <cfRule type="expression" dxfId="66" priority="65">
      <formula>V14&gt;$C14</formula>
    </cfRule>
  </conditionalFormatting>
  <conditionalFormatting sqref="D16">
    <cfRule type="expression" dxfId="65" priority="63">
      <formula>D16&gt;$C16</formula>
    </cfRule>
  </conditionalFormatting>
  <conditionalFormatting sqref="W16">
    <cfRule type="expression" dxfId="64" priority="44">
      <formula>W16&gt;$C16</formula>
    </cfRule>
  </conditionalFormatting>
  <conditionalFormatting sqref="E16">
    <cfRule type="expression" dxfId="63" priority="62">
      <formula>E16&gt;$C16</formula>
    </cfRule>
  </conditionalFormatting>
  <conditionalFormatting sqref="F16">
    <cfRule type="expression" dxfId="62" priority="61">
      <formula>F16&gt;$C16</formula>
    </cfRule>
  </conditionalFormatting>
  <conditionalFormatting sqref="G16">
    <cfRule type="expression" dxfId="61" priority="60">
      <formula>G16&gt;$C16</formula>
    </cfRule>
  </conditionalFormatting>
  <conditionalFormatting sqref="H16">
    <cfRule type="expression" dxfId="60" priority="59">
      <formula>H16&gt;$C16</formula>
    </cfRule>
  </conditionalFormatting>
  <conditionalFormatting sqref="I16">
    <cfRule type="expression" dxfId="59" priority="58">
      <formula>I16&gt;$C16</formula>
    </cfRule>
  </conditionalFormatting>
  <conditionalFormatting sqref="J16">
    <cfRule type="expression" dxfId="58" priority="57">
      <formula>J16&gt;$C16</formula>
    </cfRule>
  </conditionalFormatting>
  <conditionalFormatting sqref="K16">
    <cfRule type="expression" dxfId="57" priority="56">
      <formula>K16&gt;$C16</formula>
    </cfRule>
  </conditionalFormatting>
  <conditionalFormatting sqref="L16">
    <cfRule type="expression" dxfId="56" priority="55">
      <formula>L16&gt;$C16</formula>
    </cfRule>
  </conditionalFormatting>
  <conditionalFormatting sqref="M16">
    <cfRule type="expression" dxfId="55" priority="54">
      <formula>M16&gt;$C16</formula>
    </cfRule>
  </conditionalFormatting>
  <conditionalFormatting sqref="N16">
    <cfRule type="expression" dxfId="54" priority="53">
      <formula>N16&gt;$C16</formula>
    </cfRule>
  </conditionalFormatting>
  <conditionalFormatting sqref="O16">
    <cfRule type="expression" dxfId="53" priority="52">
      <formula>O16&gt;$C16</formula>
    </cfRule>
  </conditionalFormatting>
  <conditionalFormatting sqref="P16">
    <cfRule type="expression" dxfId="52" priority="51">
      <formula>P16&gt;$C16</formula>
    </cfRule>
  </conditionalFormatting>
  <conditionalFormatting sqref="Q16">
    <cfRule type="expression" dxfId="51" priority="50">
      <formula>Q16&gt;$C16</formula>
    </cfRule>
  </conditionalFormatting>
  <conditionalFormatting sqref="R16">
    <cfRule type="expression" dxfId="50" priority="49">
      <formula>R16&gt;$C16</formula>
    </cfRule>
  </conditionalFormatting>
  <conditionalFormatting sqref="S16">
    <cfRule type="expression" dxfId="49" priority="48">
      <formula>S16&gt;$C16</formula>
    </cfRule>
  </conditionalFormatting>
  <conditionalFormatting sqref="T16">
    <cfRule type="expression" dxfId="48" priority="47">
      <formula>T16&gt;$C16</formula>
    </cfRule>
  </conditionalFormatting>
  <conditionalFormatting sqref="U16">
    <cfRule type="expression" dxfId="47" priority="46">
      <formula>U16&gt;$C16</formula>
    </cfRule>
  </conditionalFormatting>
  <conditionalFormatting sqref="V16">
    <cfRule type="expression" dxfId="46" priority="45">
      <formula>V16&gt;$C16</formula>
    </cfRule>
  </conditionalFormatting>
  <conditionalFormatting sqref="D17">
    <cfRule type="expression" dxfId="45" priority="43">
      <formula>D17&gt;$C17</formula>
    </cfRule>
  </conditionalFormatting>
  <conditionalFormatting sqref="W17">
    <cfRule type="expression" dxfId="44" priority="24">
      <formula>W17&gt;$C17</formula>
    </cfRule>
  </conditionalFormatting>
  <conditionalFormatting sqref="E17">
    <cfRule type="expression" dxfId="43" priority="42">
      <formula>E17&gt;$C17</formula>
    </cfRule>
  </conditionalFormatting>
  <conditionalFormatting sqref="F17">
    <cfRule type="expression" dxfId="42" priority="41">
      <formula>F17&gt;$C17</formula>
    </cfRule>
  </conditionalFormatting>
  <conditionalFormatting sqref="G17">
    <cfRule type="expression" dxfId="41" priority="40">
      <formula>G17&gt;$C17</formula>
    </cfRule>
  </conditionalFormatting>
  <conditionalFormatting sqref="H17">
    <cfRule type="expression" dxfId="40" priority="39">
      <formula>H17&gt;$C17</formula>
    </cfRule>
  </conditionalFormatting>
  <conditionalFormatting sqref="I17">
    <cfRule type="expression" dxfId="39" priority="38">
      <formula>I17&gt;$C17</formula>
    </cfRule>
  </conditionalFormatting>
  <conditionalFormatting sqref="J17">
    <cfRule type="expression" dxfId="38" priority="37">
      <formula>J17&gt;$C17</formula>
    </cfRule>
  </conditionalFormatting>
  <conditionalFormatting sqref="K17">
    <cfRule type="expression" dxfId="37" priority="36">
      <formula>K17&gt;$C17</formula>
    </cfRule>
  </conditionalFormatting>
  <conditionalFormatting sqref="L17">
    <cfRule type="expression" dxfId="36" priority="35">
      <formula>L17&gt;$C17</formula>
    </cfRule>
  </conditionalFormatting>
  <conditionalFormatting sqref="M17">
    <cfRule type="expression" dxfId="35" priority="34">
      <formula>M17&gt;$C17</formula>
    </cfRule>
  </conditionalFormatting>
  <conditionalFormatting sqref="N17">
    <cfRule type="expression" dxfId="34" priority="33">
      <formula>N17&gt;$C17</formula>
    </cfRule>
  </conditionalFormatting>
  <conditionalFormatting sqref="O17">
    <cfRule type="expression" dxfId="33" priority="32">
      <formula>O17&gt;$C17</formula>
    </cfRule>
  </conditionalFormatting>
  <conditionalFormatting sqref="P17">
    <cfRule type="expression" dxfId="32" priority="31">
      <formula>P17&gt;$C17</formula>
    </cfRule>
  </conditionalFormatting>
  <conditionalFormatting sqref="Q17">
    <cfRule type="expression" dxfId="31" priority="30">
      <formula>Q17&gt;$C17</formula>
    </cfRule>
  </conditionalFormatting>
  <conditionalFormatting sqref="R17">
    <cfRule type="expression" dxfId="30" priority="29">
      <formula>R17&gt;$C17</formula>
    </cfRule>
  </conditionalFormatting>
  <conditionalFormatting sqref="S17">
    <cfRule type="expression" dxfId="29" priority="28">
      <formula>S17&gt;$C17</formula>
    </cfRule>
  </conditionalFormatting>
  <conditionalFormatting sqref="T17">
    <cfRule type="expression" dxfId="28" priority="27">
      <formula>T17&gt;$C17</formula>
    </cfRule>
  </conditionalFormatting>
  <conditionalFormatting sqref="U17">
    <cfRule type="expression" dxfId="27" priority="26">
      <formula>U17&gt;$C17</formula>
    </cfRule>
  </conditionalFormatting>
  <conditionalFormatting sqref="V17">
    <cfRule type="expression" dxfId="26" priority="25">
      <formula>V17&gt;$C17</formula>
    </cfRule>
  </conditionalFormatting>
  <conditionalFormatting sqref="D18">
    <cfRule type="expression" dxfId="25" priority="23">
      <formula>D18&gt;$C18</formula>
    </cfRule>
  </conditionalFormatting>
  <conditionalFormatting sqref="W18">
    <cfRule type="expression" dxfId="24" priority="4">
      <formula>W18&gt;$C18</formula>
    </cfRule>
  </conditionalFormatting>
  <conditionalFormatting sqref="E18">
    <cfRule type="expression" dxfId="23" priority="22">
      <formula>E18&gt;$C18</formula>
    </cfRule>
  </conditionalFormatting>
  <conditionalFormatting sqref="F18">
    <cfRule type="expression" dxfId="22" priority="21">
      <formula>F18&gt;$C18</formula>
    </cfRule>
  </conditionalFormatting>
  <conditionalFormatting sqref="G18">
    <cfRule type="expression" dxfId="21" priority="20">
      <formula>G18&gt;$C18</formula>
    </cfRule>
  </conditionalFormatting>
  <conditionalFormatting sqref="H18">
    <cfRule type="expression" dxfId="20" priority="19">
      <formula>H18&gt;$C18</formula>
    </cfRule>
  </conditionalFormatting>
  <conditionalFormatting sqref="I18">
    <cfRule type="expression" dxfId="19" priority="18">
      <formula>I18&gt;$C18</formula>
    </cfRule>
  </conditionalFormatting>
  <conditionalFormatting sqref="J18">
    <cfRule type="expression" dxfId="18" priority="17">
      <formula>J18&gt;$C18</formula>
    </cfRule>
  </conditionalFormatting>
  <conditionalFormatting sqref="K18">
    <cfRule type="expression" dxfId="17" priority="16">
      <formula>K18&gt;$C18</formula>
    </cfRule>
  </conditionalFormatting>
  <conditionalFormatting sqref="L18">
    <cfRule type="expression" dxfId="16" priority="15">
      <formula>L18&gt;$C18</formula>
    </cfRule>
  </conditionalFormatting>
  <conditionalFormatting sqref="M18">
    <cfRule type="expression" dxfId="15" priority="14">
      <formula>M18&gt;$C18</formula>
    </cfRule>
  </conditionalFormatting>
  <conditionalFormatting sqref="N18">
    <cfRule type="expression" dxfId="14" priority="13">
      <formula>N18&gt;$C18</formula>
    </cfRule>
  </conditionalFormatting>
  <conditionalFormatting sqref="O18">
    <cfRule type="expression" dxfId="13" priority="12">
      <formula>O18&gt;$C18</formula>
    </cfRule>
  </conditionalFormatting>
  <conditionalFormatting sqref="P18">
    <cfRule type="expression" dxfId="12" priority="11">
      <formula>P18&gt;$C18</formula>
    </cfRule>
  </conditionalFormatting>
  <conditionalFormatting sqref="Q18">
    <cfRule type="expression" dxfId="11" priority="10">
      <formula>Q18&gt;$C18</formula>
    </cfRule>
  </conditionalFormatting>
  <conditionalFormatting sqref="R18">
    <cfRule type="expression" dxfId="10" priority="9">
      <formula>R18&gt;$C18</formula>
    </cfRule>
  </conditionalFormatting>
  <conditionalFormatting sqref="S18">
    <cfRule type="expression" dxfId="9" priority="8">
      <formula>S18&gt;$C18</formula>
    </cfRule>
  </conditionalFormatting>
  <conditionalFormatting sqref="T18">
    <cfRule type="expression" dxfId="8" priority="7">
      <formula>T18&gt;$C18</formula>
    </cfRule>
  </conditionalFormatting>
  <conditionalFormatting sqref="U18">
    <cfRule type="expression" dxfId="7" priority="6">
      <formula>U18&gt;$C18</formula>
    </cfRule>
  </conditionalFormatting>
  <conditionalFormatting sqref="V18">
    <cfRule type="expression" dxfId="6" priority="5">
      <formula>V18&gt;$C18</formula>
    </cfRule>
  </conditionalFormatting>
  <conditionalFormatting sqref="E7:W7">
    <cfRule type="expression" dxfId="4" priority="407">
      <formula>E7&gt;$C8</formula>
    </cfRule>
  </conditionalFormatting>
  <conditionalFormatting sqref="D8:W8">
    <cfRule type="expression" dxfId="0" priority="1">
      <formula>D8&gt;$C8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25" sqref="I25"/>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5N1632 English As A Second Language</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'Collection of Work'!$D$17</f>
        <v>0</v>
      </c>
      <c r="F7" s="21">
        <f>'Skills Demo'!$D$19</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'Collection of Work'!$E$17</f>
        <v>35.75</v>
      </c>
      <c r="F8" s="27">
        <f>'Skills Demo'!$E$19</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'Collection of Work'!$F$17</f>
        <v>0</v>
      </c>
      <c r="F9" s="21">
        <f>'Skills Demo'!$F$19</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'Collection of Work'!$G$17</f>
        <v>0</v>
      </c>
      <c r="F10" s="27">
        <f>'Skills Demo'!$G$19</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'Collection of Work'!$H$17</f>
        <v>0</v>
      </c>
      <c r="F11" s="21">
        <f>'Skills Demo'!$H$19</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'Collection of Work'!$I$17</f>
        <v>0</v>
      </c>
      <c r="F12" s="27">
        <f>'Skills Demo'!$I$19</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'Collection of Work'!$J$17</f>
        <v>0</v>
      </c>
      <c r="F13" s="21">
        <f>'Skills Demo'!$J$19</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'Collection of Work'!$K$17</f>
        <v>0</v>
      </c>
      <c r="F14" s="27">
        <f>'Skills Demo'!$K$19</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'Collection of Work'!$L$17</f>
        <v>0</v>
      </c>
      <c r="F15" s="21">
        <f>'Skills Demo'!$L$19</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'Collection of Work'!$M$17</f>
        <v>0</v>
      </c>
      <c r="F16" s="27">
        <f>'Skills Demo'!$M$19</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'Collection of Work'!$N$17</f>
        <v>0</v>
      </c>
      <c r="F17" s="21">
        <f>'Skills Demo'!$N$19</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'Collection of Work'!$O$17</f>
        <v>0</v>
      </c>
      <c r="F18" s="27">
        <f>'Skills Demo'!$O$19</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'Collection of Work'!$P$17</f>
        <v>0</v>
      </c>
      <c r="F19" s="21">
        <f>'Skills Demo'!$P$19</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'Collection of Work'!$Q$17</f>
        <v>0</v>
      </c>
      <c r="F20" s="27">
        <f>'Skills Demo'!$Q$19</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'Collection of Work'!$R$17</f>
        <v>0</v>
      </c>
      <c r="F21" s="21">
        <f>'Skills Demo'!$R$19</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'Collection of Work'!$S$17</f>
        <v>0</v>
      </c>
      <c r="F22" s="27">
        <f>'Skills Demo'!$S$19</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'Collection of Work'!$T$17</f>
        <v>0</v>
      </c>
      <c r="F23" s="21">
        <f>'Skills Demo'!$T$19</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'Collection of Work'!$U$17</f>
        <v>0</v>
      </c>
      <c r="F24" s="27">
        <f>'Skills Demo'!$U$19</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'Collection of Work'!$V$17</f>
        <v>0</v>
      </c>
      <c r="F25" s="21">
        <f>'Skills Demo'!$V$19</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'Collection of Work'!$W$17</f>
        <v>0</v>
      </c>
      <c r="F26" s="27">
        <f>'Skills Demo'!$W$19</f>
        <v>0</v>
      </c>
      <c r="G26" s="27" t="str">
        <f t="shared" si="0"/>
        <v/>
      </c>
      <c r="H26" s="20" t="str">
        <f t="shared" si="1"/>
        <v/>
      </c>
      <c r="I26" s="29"/>
    </row>
    <row r="27" spans="1:9" x14ac:dyDescent="0.25">
      <c r="I27" s="19"/>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NIdLta4+lnebzWSu+39TsEx/j62/uGyrCoiNOSwYZPZS2twbGf+k6x9j+cVIUU4GflKr1+leFnzjWRwdkJ2Liw==" saltValue="V+SGRFrWXp88h/L4/DEOfA==" spinCount="100000" sheet="1" objects="1" scenarios="1" selectLockedCells="1"/>
  <mergeCells count="2">
    <mergeCell ref="A28:I28"/>
    <mergeCell ref="A29:I29"/>
  </mergeCells>
  <conditionalFormatting sqref="H7:H26">
    <cfRule type="expression" dxfId="3"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80ce844a-3414-47bc-be42-35076de08631"/>
    <ds:schemaRef ds:uri="8a304dd5-7e6f-40be-acfb-5410e2b167f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2020-09-08T13:57:47Z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