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Moodle - MD/Deb &amp; Pam/Level 5/"/>
    </mc:Choice>
  </mc:AlternateContent>
  <bookViews>
    <workbookView xWindow="0" yWindow="0" windowWidth="28800" windowHeight="12300"/>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8" l="1"/>
  <c r="F26" i="6" s="1"/>
  <c r="V10" i="8"/>
  <c r="F25" i="6" s="1"/>
  <c r="U10" i="8"/>
  <c r="F24" i="6" s="1"/>
  <c r="T10" i="8"/>
  <c r="F23" i="6" s="1"/>
  <c r="S10" i="8"/>
  <c r="F22" i="6" s="1"/>
  <c r="R10" i="8"/>
  <c r="F21" i="6" s="1"/>
  <c r="Q10" i="8"/>
  <c r="F20" i="6" s="1"/>
  <c r="P10" i="8"/>
  <c r="F19" i="6" s="1"/>
  <c r="O10" i="8"/>
  <c r="F18" i="6" s="1"/>
  <c r="N10" i="8"/>
  <c r="F17" i="6" s="1"/>
  <c r="M10" i="8"/>
  <c r="F16" i="6" s="1"/>
  <c r="L10" i="8"/>
  <c r="F15" i="6" s="1"/>
  <c r="K10" i="8"/>
  <c r="F14" i="6" s="1"/>
  <c r="J10" i="8"/>
  <c r="F13" i="6" s="1"/>
  <c r="I10" i="8"/>
  <c r="F12" i="6" s="1"/>
  <c r="H10" i="8"/>
  <c r="F11" i="6" s="1"/>
  <c r="G10" i="8"/>
  <c r="F10" i="6" s="1"/>
  <c r="F10" i="8"/>
  <c r="F9" i="6" s="1"/>
  <c r="E10" i="8"/>
  <c r="F8" i="6" s="1"/>
  <c r="D10" i="8"/>
  <c r="F7" i="6" s="1"/>
  <c r="C10" i="8"/>
  <c r="W2" i="8"/>
  <c r="V2" i="8"/>
  <c r="U2" i="8"/>
  <c r="T2" i="8"/>
  <c r="S2" i="8"/>
  <c r="R2" i="8"/>
  <c r="Q2" i="8"/>
  <c r="P2" i="8"/>
  <c r="O2" i="8"/>
  <c r="N2" i="8"/>
  <c r="M2" i="8"/>
  <c r="L2" i="8"/>
  <c r="K2" i="8"/>
  <c r="J2" i="8"/>
  <c r="I2" i="8"/>
  <c r="H2" i="8"/>
  <c r="G2" i="8"/>
  <c r="F2" i="8"/>
  <c r="E2" i="8"/>
  <c r="D2" i="8"/>
  <c r="A1" i="8"/>
  <c r="W16" i="2" l="1"/>
  <c r="E26" i="6" s="1"/>
  <c r="V16" i="2"/>
  <c r="E25" i="6" s="1"/>
  <c r="U16" i="2"/>
  <c r="E24" i="6" s="1"/>
  <c r="T16" i="2"/>
  <c r="E23" i="6" s="1"/>
  <c r="S16" i="2"/>
  <c r="E22" i="6" s="1"/>
  <c r="R16" i="2"/>
  <c r="E21" i="6" s="1"/>
  <c r="Q16" i="2"/>
  <c r="E20" i="6" s="1"/>
  <c r="P16" i="2"/>
  <c r="E19" i="6" s="1"/>
  <c r="O16" i="2"/>
  <c r="E18" i="6" s="1"/>
  <c r="N16" i="2"/>
  <c r="E17" i="6" s="1"/>
  <c r="M16" i="2"/>
  <c r="E16" i="6" s="1"/>
  <c r="L16" i="2"/>
  <c r="E15" i="6" s="1"/>
  <c r="K16" i="2"/>
  <c r="E14" i="6" s="1"/>
  <c r="J16" i="2"/>
  <c r="E13" i="6" s="1"/>
  <c r="I16" i="2"/>
  <c r="E12" i="6" s="1"/>
  <c r="H16" i="2"/>
  <c r="E11" i="6" s="1"/>
  <c r="G16" i="2"/>
  <c r="E10" i="6" s="1"/>
  <c r="F16" i="2"/>
  <c r="E9" i="6" s="1"/>
  <c r="E16" i="2"/>
  <c r="E8" i="6" s="1"/>
  <c r="D16" i="2"/>
  <c r="E7" i="6" s="1"/>
  <c r="C16"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<sst xmlns="http://schemas.openxmlformats.org/spreadsheetml/2006/main" count="67" uniqueCount="45">
  <si>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</si>
  <si>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</si>
  <si>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</si>
  <si>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</si>
  <si>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</si>
  <si>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</si>
  <si>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</si>
  <si>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</si>
  <si>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</si>
  <si>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</si>
  <si>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</si>
  <si>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</si>
  <si>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</si>
  <si>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</si>
  <si>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</si>
  <si>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</si>
  <si>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</si>
  <si>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</si>
  <si>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</si>
  <si>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</si>
  <si>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</si>
  <si>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</si>
  <si>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</si>
  <si>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</si>
  <si>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</si>
  <si>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</si>
  <si>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</si>
  <si>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</si>
  <si>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Portfolio/Collection of Work 60%</t>
  </si>
  <si>
    <t xml:space="preserve">Detailed issues that may arise in a multi-team environment
</t>
  </si>
  <si>
    <t>Skills Demonstration 40%</t>
  </si>
  <si>
    <t xml:space="preserve">Clearly defined aim and objectives detailed with overview and key roles of topic identified 
</t>
  </si>
  <si>
    <t xml:space="preserve">Detailed proposal of research topic along with descriptive 
narrative on progress of planning, teamwork during meetings 
and documented evidence of meetings taking place
</t>
  </si>
  <si>
    <t xml:space="preserve">Effective demonstration of presentation to audience including 
use of resources and management of Q&amp;A
</t>
  </si>
  <si>
    <t xml:space="preserve">Submission of a detailed experiential learning report 
documenting the journey through from planning to 
presentation as well as explicitly reflecting on one’s own 
teamwork related communication and engagement skills
</t>
  </si>
  <si>
    <t xml:space="preserve">Clearly defined aim and objectives detailed with overview and key roles of team identified
</t>
  </si>
  <si>
    <t xml:space="preserve">Identified role of teamworking in different organisations 
including the principles and stages of team development 
</t>
  </si>
  <si>
    <t xml:space="preserve">Demonstrated an understanding of Team Leadership and 
what makes a successful team in the workplace 
</t>
  </si>
  <si>
    <t xml:space="preserve">Provided a detailed description of different types of teams in 
the workplace
</t>
  </si>
  <si>
    <t xml:space="preserve">Described different roles within the team and understands 
the personality profiles for each 
</t>
  </si>
  <si>
    <t xml:space="preserve">Outlines the advantages and disadvantages of teamworking in the work
</t>
  </si>
  <si>
    <t xml:space="preserve">Provides an overview of the importance of feedback on team 
performance 
</t>
  </si>
  <si>
    <t xml:space="preserve">Reflects explicitly on one’s own performance in intra and 
inter-team activity
</t>
  </si>
  <si>
    <t xml:space="preserve">Describes the impact of effective and ineffective team 
members within the workplace 
</t>
  </si>
  <si>
    <t xml:space="preserve">5N1367 Team Working. Version 3. Updated March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</si>
</sst>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left" wrapText="1"/>
    </xf>
    <xf numFmtId="0" fontId="3" fillId="0" borderId="0" xfId="0" applyFont="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30"/>
  <sheetViews>
    <sheetView tabSelected="1" workbookViewId="0">
      <selection activeCell="C16" sqref="C16"/>
    </sheetView>
  </sheetViews>
  <sheetFormatPr defaultRowHeight="15" x14ac:dyDescent="0.25"/>
  <cols>
    <col min="2" max="2" width="22" customWidth="1"/>
    <col min="3" max="3" width="16.7109375" customWidth="1"/>
    <col min="4" max="4" width="16.28515625" customWidth="1"/>
  </cols>
  <sheetData>
    <row r="1" spans="1:5" ht="23.25" customHeight="1" x14ac:dyDescent="0.25">
      <c r="A1" s="33" t="s">
        <v>44</v>
      </c>
      <c r="B1" s="33"/>
      <c r="C1" s="33"/>
      <c r="D1" s="33"/>
      <c r="E1" s="33"/>
    </row>
    <row r="2" spans="1:5" ht="25.5" customHeight="1" x14ac:dyDescent="0.3">
      <c r="A2" s="2" t="s">
        <v>0</v>
      </c>
    </row>
    <row r="3" spans="1:5" ht="15.75" customHeight="1" x14ac:dyDescent="0.25">
      <c r="A3" t="s">
        <v>1</v>
      </c>
    </row>
    <row r="4" spans="1:5" x14ac:dyDescent="0.25">
      <c r="A4" t="s">
        <v>2</v>
      </c>
    </row>
    <row r="5" spans="1:5" x14ac:dyDescent="0.25">
      <c r="A5" t="s">
        <v>3</v>
      </c>
    </row>
    <row r="6" spans="1:5" x14ac:dyDescent="0.25">
      <c r="A6" t="s">
        <v>4</v>
      </c>
    </row>
    <row r="7" spans="1:5" x14ac:dyDescent="0.25">
      <c r="A7" t="s">
        <v>5</v>
      </c>
    </row>
    <row r="8" spans="1:5" x14ac:dyDescent="0.25">
      <c r="A8" t="s">
        <v>6</v>
      </c>
    </row>
    <row r="10" spans="1:5" x14ac:dyDescent="0.25">
      <c r="A10" s="3" t="s">
        <v>7</v>
      </c>
      <c r="B10" s="4" t="s">
        <v>8</v>
      </c>
      <c r="C10" s="4" t="s">
        <v>9</v>
      </c>
      <c r="D10" s="4" t="s">
        <v>10</v>
      </c>
    </row>
    <row r="11" spans="1:5" x14ac:dyDescent="0.25">
      <c r="A11" s="5">
        <v>1</v>
      </c>
      <c r="B11" s="16"/>
      <c r="C11" s="16"/>
      <c r="D11" s="6"/>
    </row>
    <row r="12" spans="1:5" x14ac:dyDescent="0.25">
      <c r="A12" s="5">
        <v>2</v>
      </c>
      <c r="B12" s="16"/>
      <c r="C12" s="16"/>
      <c r="D12" s="6"/>
    </row>
    <row r="13" spans="1:5" x14ac:dyDescent="0.25">
      <c r="A13" s="5">
        <v>3</v>
      </c>
      <c r="B13" s="16"/>
      <c r="C13" s="16"/>
      <c r="D13" s="6"/>
    </row>
    <row r="14" spans="1:5" x14ac:dyDescent="0.25">
      <c r="A14" s="5">
        <v>4</v>
      </c>
      <c r="B14" s="16"/>
      <c r="C14" s="16"/>
      <c r="D14" s="6"/>
    </row>
    <row r="15" spans="1:5" x14ac:dyDescent="0.25">
      <c r="A15" s="5">
        <v>5</v>
      </c>
      <c r="B15" s="16"/>
      <c r="C15" s="16"/>
      <c r="D15" s="6"/>
    </row>
    <row r="16" spans="1:5"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G49iLLtRmrcTrDm3laZeNQjg/rbP9tJV+rk/Dsm6kXoZezGzmMDBNQOKHJpHTobKD/4K79u6HKwXW1SJMwgzBg==" saltValue="DTX4xPJLpqNsaPLf4z/3Kw==" spinCount="100000" sheet="1" objects="1" scenarios="1" selectLockedCells="1"/>
  <sortState ref="B11:D30">
    <sortCondition ref="C11:C30"/>
    <sortCondition ref="B11:B30"/>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9"/>
  <sheetViews>
    <sheetView workbookViewId="0">
      <pane xSplit="2" ySplit="5" topLeftCell="C9" activePane="bottomRight" state="frozen"/>
      <selection pane="topRight" activeCell="C1" sqref="C1"/>
      <selection pane="bottomLeft" activeCell="A6" sqref="A6"/>
      <selection pane="bottomRight" activeCell="W9" sqref="W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5N1367 Team Working. Version 3. Updated March 2023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28</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ht="75" x14ac:dyDescent="0.25">
      <c r="A6" s="22" t="s">
        <v>13</v>
      </c>
      <c r="B6" s="32" t="s">
        <v>35</v>
      </c>
      <c r="C6" s="30">
        <v>3</v>
      </c>
      <c r="D6" s="28"/>
      <c r="E6" s="28"/>
      <c r="F6" s="28"/>
      <c r="G6" s="28"/>
      <c r="H6" s="28"/>
      <c r="I6" s="28"/>
      <c r="J6" s="28"/>
      <c r="K6" s="28"/>
      <c r="L6" s="28"/>
      <c r="M6" s="28"/>
      <c r="N6" s="28"/>
      <c r="O6" s="28"/>
      <c r="P6" s="28"/>
      <c r="Q6" s="28"/>
      <c r="R6" s="28"/>
      <c r="S6" s="28"/>
      <c r="T6" s="28"/>
      <c r="U6" s="28"/>
      <c r="V6" s="28"/>
      <c r="W6" s="28"/>
    </row>
    <row r="7" spans="1:23" ht="45" x14ac:dyDescent="0.25">
      <c r="A7" s="22" t="s">
        <v>13</v>
      </c>
      <c r="B7" s="8" t="s">
        <v>36</v>
      </c>
      <c r="C7" s="30">
        <v>6</v>
      </c>
      <c r="D7" s="28"/>
      <c r="E7" s="28"/>
      <c r="F7" s="28"/>
      <c r="G7" s="28"/>
      <c r="H7" s="28"/>
      <c r="I7" s="28"/>
      <c r="J7" s="28"/>
      <c r="K7" s="28"/>
      <c r="L7" s="28"/>
      <c r="M7" s="28"/>
      <c r="N7" s="28"/>
      <c r="O7" s="28"/>
      <c r="P7" s="28"/>
      <c r="Q7" s="28"/>
      <c r="R7" s="28"/>
      <c r="S7" s="28"/>
      <c r="T7" s="28"/>
      <c r="U7" s="28"/>
      <c r="V7" s="28"/>
      <c r="W7" s="28"/>
    </row>
    <row r="8" spans="1:23" ht="45" x14ac:dyDescent="0.25">
      <c r="A8" s="22" t="s">
        <v>13</v>
      </c>
      <c r="B8" s="8" t="s">
        <v>37</v>
      </c>
      <c r="C8" s="30">
        <v>6</v>
      </c>
      <c r="D8" s="28"/>
      <c r="E8" s="28"/>
      <c r="F8" s="28"/>
      <c r="G8" s="28"/>
      <c r="H8" s="28"/>
      <c r="I8" s="28"/>
      <c r="J8" s="28"/>
      <c r="K8" s="28"/>
      <c r="L8" s="28"/>
      <c r="M8" s="28"/>
      <c r="N8" s="28"/>
      <c r="O8" s="28"/>
      <c r="P8" s="28"/>
      <c r="Q8" s="28"/>
      <c r="R8" s="28"/>
      <c r="S8" s="28"/>
      <c r="T8" s="28"/>
      <c r="U8" s="28"/>
      <c r="V8" s="28"/>
      <c r="W8" s="28"/>
    </row>
    <row r="9" spans="1:23" ht="60" x14ac:dyDescent="0.25">
      <c r="A9" s="22" t="s">
        <v>13</v>
      </c>
      <c r="B9" s="8" t="s">
        <v>38</v>
      </c>
      <c r="C9" s="30">
        <v>5</v>
      </c>
      <c r="D9" s="28"/>
      <c r="E9" s="28"/>
      <c r="F9" s="28"/>
      <c r="G9" s="28"/>
      <c r="H9" s="28"/>
      <c r="I9" s="28"/>
      <c r="J9" s="28"/>
      <c r="K9" s="28"/>
      <c r="L9" s="28"/>
      <c r="M9" s="28"/>
      <c r="N9" s="28"/>
      <c r="O9" s="28"/>
      <c r="P9" s="28"/>
      <c r="Q9" s="28"/>
      <c r="R9" s="28"/>
      <c r="S9" s="28"/>
      <c r="T9" s="28"/>
      <c r="U9" s="28"/>
      <c r="V9" s="28"/>
      <c r="W9" s="28"/>
    </row>
    <row r="10" spans="1:23" ht="45" x14ac:dyDescent="0.25">
      <c r="A10" s="22" t="s">
        <v>13</v>
      </c>
      <c r="B10" s="8" t="s">
        <v>39</v>
      </c>
      <c r="C10" s="30">
        <v>5</v>
      </c>
      <c r="D10" s="28"/>
      <c r="E10" s="28"/>
      <c r="F10" s="28"/>
      <c r="G10" s="28"/>
      <c r="H10" s="28"/>
      <c r="I10" s="28"/>
      <c r="J10" s="28"/>
      <c r="K10" s="28"/>
      <c r="L10" s="28"/>
      <c r="M10" s="28"/>
      <c r="N10" s="28"/>
      <c r="O10" s="28"/>
      <c r="P10" s="28"/>
      <c r="Q10" s="28"/>
      <c r="R10" s="28"/>
      <c r="S10" s="28"/>
      <c r="T10" s="28"/>
      <c r="U10" s="28"/>
      <c r="V10" s="28"/>
      <c r="W10" s="28"/>
    </row>
    <row r="11" spans="1:23" ht="45" x14ac:dyDescent="0.25">
      <c r="A11" s="22" t="s">
        <v>13</v>
      </c>
      <c r="B11" s="8" t="s">
        <v>40</v>
      </c>
      <c r="C11" s="30">
        <v>8</v>
      </c>
      <c r="D11" s="28"/>
      <c r="E11" s="28"/>
      <c r="F11" s="28"/>
      <c r="G11" s="28"/>
      <c r="H11" s="28"/>
      <c r="I11" s="28"/>
      <c r="J11" s="28"/>
      <c r="K11" s="28"/>
      <c r="L11" s="28"/>
      <c r="M11" s="28"/>
      <c r="N11" s="28"/>
      <c r="O11" s="28"/>
      <c r="P11" s="28"/>
      <c r="Q11" s="28"/>
      <c r="R11" s="28"/>
      <c r="S11" s="28"/>
      <c r="T11" s="28"/>
      <c r="U11" s="28"/>
      <c r="V11" s="28"/>
      <c r="W11" s="28"/>
    </row>
    <row r="12" spans="1:23" ht="30" x14ac:dyDescent="0.25">
      <c r="A12" s="22" t="s">
        <v>13</v>
      </c>
      <c r="B12" s="8" t="s">
        <v>29</v>
      </c>
      <c r="C12" s="30">
        <v>5</v>
      </c>
      <c r="D12" s="28"/>
      <c r="E12" s="28"/>
      <c r="F12" s="28"/>
      <c r="G12" s="28"/>
      <c r="H12" s="28"/>
      <c r="I12" s="28"/>
      <c r="J12" s="28"/>
      <c r="K12" s="28"/>
      <c r="L12" s="28"/>
      <c r="M12" s="28"/>
      <c r="N12" s="28"/>
      <c r="O12" s="28"/>
      <c r="P12" s="28"/>
      <c r="Q12" s="28"/>
      <c r="R12" s="28"/>
      <c r="S12" s="28"/>
      <c r="T12" s="28"/>
      <c r="U12" s="28"/>
      <c r="V12" s="28"/>
      <c r="W12" s="28"/>
    </row>
    <row r="13" spans="1:23" ht="45" x14ac:dyDescent="0.25">
      <c r="A13" s="22" t="s">
        <v>13</v>
      </c>
      <c r="B13" s="8" t="s">
        <v>43</v>
      </c>
      <c r="C13" s="30">
        <v>10</v>
      </c>
      <c r="D13" s="28"/>
      <c r="E13" s="28"/>
      <c r="F13" s="28"/>
      <c r="G13" s="28"/>
      <c r="H13" s="28"/>
      <c r="I13" s="28"/>
      <c r="J13" s="28"/>
      <c r="K13" s="28"/>
      <c r="L13" s="28"/>
      <c r="M13" s="28"/>
      <c r="N13" s="28"/>
      <c r="O13" s="28"/>
      <c r="P13" s="28"/>
      <c r="Q13" s="28"/>
      <c r="R13" s="28"/>
      <c r="S13" s="28"/>
      <c r="T13" s="28"/>
      <c r="U13" s="28"/>
      <c r="V13" s="28"/>
      <c r="W13" s="28"/>
    </row>
    <row r="14" spans="1:23" ht="60" x14ac:dyDescent="0.25">
      <c r="A14" s="22" t="s">
        <v>13</v>
      </c>
      <c r="B14" s="8" t="s">
        <v>41</v>
      </c>
      <c r="C14" s="30">
        <v>6</v>
      </c>
      <c r="D14" s="28"/>
      <c r="E14" s="28"/>
      <c r="F14" s="28"/>
      <c r="G14" s="28"/>
      <c r="H14" s="28"/>
      <c r="I14" s="28"/>
      <c r="J14" s="28"/>
      <c r="K14" s="28"/>
      <c r="L14" s="28"/>
      <c r="M14" s="28"/>
      <c r="N14" s="28"/>
      <c r="O14" s="28"/>
      <c r="P14" s="28"/>
      <c r="Q14" s="28"/>
      <c r="R14" s="28"/>
      <c r="S14" s="28"/>
      <c r="T14" s="28"/>
      <c r="U14" s="28"/>
      <c r="V14" s="28"/>
      <c r="W14" s="28"/>
    </row>
    <row r="15" spans="1:23" ht="45" x14ac:dyDescent="0.25">
      <c r="A15" s="22" t="s">
        <v>13</v>
      </c>
      <c r="B15" s="8" t="s">
        <v>42</v>
      </c>
      <c r="C15" s="31">
        <v>6</v>
      </c>
      <c r="D15" s="28"/>
      <c r="E15" s="28"/>
      <c r="F15" s="28"/>
      <c r="G15" s="28"/>
      <c r="H15" s="28"/>
      <c r="I15" s="28"/>
      <c r="J15" s="28"/>
      <c r="K15" s="28"/>
      <c r="L15" s="28"/>
      <c r="M15" s="28"/>
      <c r="N15" s="28"/>
      <c r="O15" s="28"/>
      <c r="P15" s="28"/>
      <c r="Q15" s="28"/>
      <c r="R15" s="28"/>
      <c r="S15" s="28"/>
      <c r="T15" s="28"/>
      <c r="U15" s="28"/>
      <c r="V15" s="28"/>
      <c r="W15" s="28"/>
    </row>
    <row r="16" spans="1:23" x14ac:dyDescent="0.25">
      <c r="A16" s="9" t="s">
        <v>14</v>
      </c>
      <c r="B16" s="9"/>
      <c r="C16" s="10">
        <f t="shared" ref="C16:W16" si="0">SUM(C6:C15)</f>
        <v>60</v>
      </c>
      <c r="D16" s="10">
        <f t="shared" si="0"/>
        <v>0</v>
      </c>
      <c r="E16" s="10">
        <f t="shared" si="0"/>
        <v>0</v>
      </c>
      <c r="F16" s="10">
        <f t="shared" si="0"/>
        <v>0</v>
      </c>
      <c r="G16" s="10">
        <f t="shared" si="0"/>
        <v>0</v>
      </c>
      <c r="H16" s="10">
        <f t="shared" si="0"/>
        <v>0</v>
      </c>
      <c r="I16" s="10">
        <f t="shared" si="0"/>
        <v>0</v>
      </c>
      <c r="J16" s="10">
        <f t="shared" si="0"/>
        <v>0</v>
      </c>
      <c r="K16" s="10">
        <f t="shared" si="0"/>
        <v>0</v>
      </c>
      <c r="L16" s="10">
        <f t="shared" si="0"/>
        <v>0</v>
      </c>
      <c r="M16" s="10">
        <f t="shared" si="0"/>
        <v>0</v>
      </c>
      <c r="N16" s="10">
        <f t="shared" si="0"/>
        <v>0</v>
      </c>
      <c r="O16" s="10">
        <f t="shared" si="0"/>
        <v>0</v>
      </c>
      <c r="P16" s="10">
        <f t="shared" si="0"/>
        <v>0</v>
      </c>
      <c r="Q16" s="10">
        <f t="shared" si="0"/>
        <v>0</v>
      </c>
      <c r="R16" s="10">
        <f t="shared" si="0"/>
        <v>0</v>
      </c>
      <c r="S16" s="10">
        <f t="shared" si="0"/>
        <v>0</v>
      </c>
      <c r="T16" s="10">
        <f t="shared" si="0"/>
        <v>0</v>
      </c>
      <c r="U16" s="10">
        <f t="shared" si="0"/>
        <v>0</v>
      </c>
      <c r="V16" s="10">
        <f t="shared" si="0"/>
        <v>0</v>
      </c>
      <c r="W16" s="10">
        <f t="shared" si="0"/>
        <v>0</v>
      </c>
    </row>
    <row r="18" spans="1:2" x14ac:dyDescent="0.25">
      <c r="A18" t="s">
        <v>15</v>
      </c>
      <c r="B18" t="s">
        <v>16</v>
      </c>
    </row>
    <row r="19" spans="1:2" x14ac:dyDescent="0.25">
      <c r="B19" t="s">
        <v>17</v>
      </c>
    </row>
  </sheetData>
  <sheetProtection algorithmName="SHA-512" hashValue="I6D9F7cX1cVAm8k5xZZsHuz2gYy9w8GBEEPhMehpa4WQlf3N5tEnpwg1evdpBG81E3dMf76ONTg2fe6Y0J8u/g==" saltValue="IkcxMgUqpFjwe07eCK0lA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34" priority="431">
      <formula>D6&gt;$C6</formula>
    </cfRule>
  </conditionalFormatting>
  <conditionalFormatting sqref="D15">
    <cfRule type="expression" dxfId="33" priority="231">
      <formula>D15&gt;$C15</formula>
    </cfRule>
  </conditionalFormatting>
  <conditionalFormatting sqref="D7">
    <cfRule type="expression" dxfId="32" priority="191">
      <formula>D7&gt;$C7</formula>
    </cfRule>
  </conditionalFormatting>
  <conditionalFormatting sqref="D8">
    <cfRule type="expression" dxfId="31" priority="171">
      <formula>D8&gt;$C8</formula>
    </cfRule>
  </conditionalFormatting>
  <conditionalFormatting sqref="D9:W15">
    <cfRule type="expression" dxfId="30" priority="151">
      <formula>D9&gt;$C9</formula>
    </cfRule>
  </conditionalFormatting>
  <conditionalFormatting sqref="D10">
    <cfRule type="expression" dxfId="29" priority="131">
      <formula>D10&gt;$C10</formula>
    </cfRule>
  </conditionalFormatting>
  <conditionalFormatting sqref="D11">
    <cfRule type="expression" dxfId="28" priority="111">
      <formula>D11&gt;$C11</formula>
    </cfRule>
  </conditionalFormatting>
  <conditionalFormatting sqref="D12">
    <cfRule type="expression" dxfId="27" priority="91">
      <formula>D12&gt;$C12</formula>
    </cfRule>
  </conditionalFormatting>
  <conditionalFormatting sqref="D13">
    <cfRule type="expression" dxfId="26" priority="71">
      <formula>D13&gt;$C13</formula>
    </cfRule>
  </conditionalFormatting>
  <conditionalFormatting sqref="D14">
    <cfRule type="expression" dxfId="25" priority="51">
      <formula>D14&gt;$C14</formula>
    </cfRule>
  </conditionalFormatting>
  <conditionalFormatting sqref="E9:W9">
    <cfRule type="expression" dxfId="24" priority="24">
      <formula>E9&gt;$C9</formula>
    </cfRule>
  </conditionalFormatting>
  <conditionalFormatting sqref="E10:W10">
    <cfRule type="expression" dxfId="23" priority="22">
      <formula>E10&gt;$C10</formula>
    </cfRule>
  </conditionalFormatting>
  <conditionalFormatting sqref="E11:W11">
    <cfRule type="expression" dxfId="22" priority="20">
      <formula>E11&gt;$C11</formula>
    </cfRule>
  </conditionalFormatting>
  <conditionalFormatting sqref="E12:W12">
    <cfRule type="expression" dxfId="21" priority="19">
      <formula>E12&gt;$C12</formula>
    </cfRule>
  </conditionalFormatting>
  <conditionalFormatting sqref="E13:W13">
    <cfRule type="expression" dxfId="20" priority="17">
      <formula>E13&gt;$C13</formula>
    </cfRule>
  </conditionalFormatting>
  <conditionalFormatting sqref="E14:W15">
    <cfRule type="expression" dxfId="19" priority="15">
      <formula>E14&gt;$C14</formula>
    </cfRule>
  </conditionalFormatting>
  <conditionalFormatting sqref="E6:W6">
    <cfRule type="expression" dxfId="18" priority="13">
      <formula>E6&gt;$C6</formula>
    </cfRule>
  </conditionalFormatting>
  <conditionalFormatting sqref="E7:W7">
    <cfRule type="expression" dxfId="17" priority="11">
      <formula>E7&gt;$C7</formula>
    </cfRule>
  </conditionalFormatting>
  <conditionalFormatting sqref="E8:W8">
    <cfRule type="expression" dxfId="16" priority="10">
      <formula>E8&gt;$C8</formula>
    </cfRule>
  </conditionalFormatting>
  <conditionalFormatting sqref="E11:W11">
    <cfRule type="expression" dxfId="15" priority="9">
      <formula>E11&gt;$C11</formula>
    </cfRule>
  </conditionalFormatting>
  <conditionalFormatting sqref="E11:W11">
    <cfRule type="expression" dxfId="14" priority="8">
      <formula>E11&gt;$C11</formula>
    </cfRule>
  </conditionalFormatting>
  <conditionalFormatting sqref="E12:W12">
    <cfRule type="expression" dxfId="13" priority="7">
      <formula>E12&gt;$C12</formula>
    </cfRule>
  </conditionalFormatting>
  <conditionalFormatting sqref="E12:W12">
    <cfRule type="expression" dxfId="12" priority="6">
      <formula>E12&gt;$C12</formula>
    </cfRule>
  </conditionalFormatting>
  <conditionalFormatting sqref="E13:W13">
    <cfRule type="expression" dxfId="11" priority="5">
      <formula>E13&gt;$C13</formula>
    </cfRule>
  </conditionalFormatting>
  <conditionalFormatting sqref="E13:W13">
    <cfRule type="expression" dxfId="10" priority="4">
      <formula>E13&gt;$C13</formula>
    </cfRule>
  </conditionalFormatting>
  <conditionalFormatting sqref="E14:W14">
    <cfRule type="expression" dxfId="9" priority="3">
      <formula>E14&gt;$C14</formula>
    </cfRule>
  </conditionalFormatting>
  <conditionalFormatting sqref="E14:W14">
    <cfRule type="expression" dxfId="8" priority="2">
      <formula>E14&gt;$C14</formula>
    </cfRule>
  </conditionalFormatting>
  <conditionalFormatting sqref="E15:W15">
    <cfRule type="expression" dxfId="7" priority="1">
      <formula>E15&gt;$C15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workbookViewId="0">
      <pane xSplit="2" ySplit="5" topLeftCell="C6" activePane="bottomRight" state="frozen"/>
      <selection pane="topRight" activeCell="C1" sqref="C1"/>
      <selection pane="bottomLeft" activeCell="A6" sqref="A6"/>
      <selection pane="bottomRight" activeCell="D8" sqref="D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5N1367 Team Working. Version 3. Updated March 2023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30</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ht="45" x14ac:dyDescent="0.25">
      <c r="A6" s="22" t="s">
        <v>13</v>
      </c>
      <c r="B6" s="8" t="s">
        <v>31</v>
      </c>
      <c r="C6" s="29">
        <v>2</v>
      </c>
      <c r="D6" s="28"/>
      <c r="E6" s="28"/>
      <c r="F6" s="28"/>
      <c r="G6" s="28"/>
      <c r="H6" s="28"/>
      <c r="I6" s="28"/>
      <c r="J6" s="28"/>
      <c r="K6" s="28"/>
      <c r="L6" s="28"/>
      <c r="M6" s="28"/>
      <c r="N6" s="28"/>
      <c r="O6" s="28"/>
      <c r="P6" s="28"/>
      <c r="Q6" s="28"/>
      <c r="R6" s="28"/>
      <c r="S6" s="28"/>
      <c r="T6" s="28"/>
      <c r="U6" s="28"/>
      <c r="V6" s="28"/>
      <c r="W6" s="28"/>
    </row>
    <row r="7" spans="1:23" ht="105" x14ac:dyDescent="0.25">
      <c r="A7" s="22" t="s">
        <v>13</v>
      </c>
      <c r="B7" s="8" t="s">
        <v>32</v>
      </c>
      <c r="C7" s="30">
        <v>10</v>
      </c>
      <c r="D7" s="28"/>
      <c r="E7" s="28"/>
      <c r="F7" s="28"/>
      <c r="G7" s="28"/>
      <c r="H7" s="28"/>
      <c r="I7" s="28"/>
      <c r="J7" s="28"/>
      <c r="K7" s="28"/>
      <c r="L7" s="28"/>
      <c r="M7" s="28"/>
      <c r="N7" s="28"/>
      <c r="O7" s="28"/>
      <c r="P7" s="28"/>
      <c r="Q7" s="28"/>
      <c r="R7" s="28"/>
      <c r="S7" s="28"/>
      <c r="T7" s="28"/>
      <c r="U7" s="28"/>
      <c r="V7" s="28"/>
      <c r="W7" s="28"/>
    </row>
    <row r="8" spans="1:23" ht="75" x14ac:dyDescent="0.25">
      <c r="A8" s="22" t="s">
        <v>13</v>
      </c>
      <c r="B8" s="8" t="s">
        <v>33</v>
      </c>
      <c r="C8" s="30">
        <v>10</v>
      </c>
      <c r="D8" s="28"/>
      <c r="E8" s="28"/>
      <c r="F8" s="28"/>
      <c r="G8" s="28"/>
      <c r="H8" s="28"/>
      <c r="I8" s="28"/>
      <c r="J8" s="28"/>
      <c r="K8" s="28"/>
      <c r="L8" s="28"/>
      <c r="M8" s="28"/>
      <c r="N8" s="28"/>
      <c r="O8" s="28"/>
      <c r="P8" s="28"/>
      <c r="Q8" s="28"/>
      <c r="R8" s="28"/>
      <c r="S8" s="28"/>
      <c r="T8" s="28"/>
      <c r="U8" s="28"/>
      <c r="V8" s="28"/>
      <c r="W8" s="28"/>
    </row>
    <row r="9" spans="1:23" ht="120" x14ac:dyDescent="0.25">
      <c r="A9" s="22" t="s">
        <v>13</v>
      </c>
      <c r="B9" s="8" t="s">
        <v>34</v>
      </c>
      <c r="C9" s="29">
        <v>18</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 t="shared" ref="C10:W10" si="0">SUM(C6:C9)</f>
        <v>40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ot125eHBIedDxohhj0jMQzIjmw0rPrOMZOY2iJvCL9+JKx1dK85S8R6LO+byxNXh74W2x6d6WTBeeBXrol5NQ==" saltValue="o5C5frG2zXwCM3PhQEzNj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6" priority="233">
      <formula>D6&gt;$C6</formula>
    </cfRule>
  </conditionalFormatting>
  <conditionalFormatting sqref="D7">
    <cfRule type="expression" dxfId="5" priority="173">
      <formula>D7&gt;$C7</formula>
    </cfRule>
  </conditionalFormatting>
  <conditionalFormatting sqref="D8">
    <cfRule type="expression" dxfId="4" priority="153">
      <formula>D8&gt;$C8</formula>
    </cfRule>
  </conditionalFormatting>
  <conditionalFormatting sqref="D9">
    <cfRule type="expression" dxfId="3" priority="133">
      <formula>D9&gt;$C9</formula>
    </cfRule>
  </conditionalFormatting>
  <conditionalFormatting sqref="E6:W6">
    <cfRule type="expression" dxfId="2" priority="3">
      <formula>E6&gt;$C6</formula>
    </cfRule>
  </conditionalFormatting>
  <conditionalFormatting sqref="E7:W9">
    <cfRule type="expression" dxfId="1" priority="1">
      <formula>E7&gt;$C7</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5" sqref="I1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5N1367 Team Working. Version 3. Updated March 2023
</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'Collection of Work'!$D$16</f>
        <v>0</v>
      </c>
      <c r="F7" s="21">
        <f>'Skills Demo'!$D$10</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'Collection of Work'!$E$16</f>
        <v>0</v>
      </c>
      <c r="F8" s="25">
        <f>'Skills Demo'!$E$10</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'Collection of Work'!$F$16</f>
        <v>0</v>
      </c>
      <c r="F9" s="21">
        <f>'Skills Demo'!$F$10</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'Collection of Work'!$G$16</f>
        <v>0</v>
      </c>
      <c r="F10" s="25">
        <f>'Skills Demo'!$G$10</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'Collection of Work'!$H$16</f>
        <v>0</v>
      </c>
      <c r="F11" s="21">
        <f>'Skills Demo'!$H$10</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'Collection of Work'!$I$16</f>
        <v>0</v>
      </c>
      <c r="F12" s="25">
        <f>'Skills Demo'!$I$10</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'Collection of Work'!$J$16</f>
        <v>0</v>
      </c>
      <c r="F13" s="21">
        <f>'Skills Demo'!$J$10</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'Collection of Work'!$K$16</f>
        <v>0</v>
      </c>
      <c r="F14" s="25">
        <f>'Skills Demo'!$K$10</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'Collection of Work'!$L$16</f>
        <v>0</v>
      </c>
      <c r="F15" s="21">
        <f>'Skills Demo'!$L$10</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'Collection of Work'!$M$16</f>
        <v>0</v>
      </c>
      <c r="F16" s="25">
        <f>'Skills Demo'!$M$10</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'Collection of Work'!$N$16</f>
        <v>0</v>
      </c>
      <c r="F17" s="21">
        <f>'Skills Demo'!$N$10</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'Collection of Work'!$O$16</f>
        <v>0</v>
      </c>
      <c r="F18" s="25">
        <f>'Skills Demo'!$O$10</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'Collection of Work'!$P$16</f>
        <v>0</v>
      </c>
      <c r="F19" s="21">
        <f>'Skills Demo'!$P$10</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'Collection of Work'!$Q$16</f>
        <v>0</v>
      </c>
      <c r="F20" s="25">
        <f>'Skills Demo'!$Q$10</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'Collection of Work'!$R$16</f>
        <v>0</v>
      </c>
      <c r="F21" s="21">
        <f>'Skills Demo'!$R$10</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'Collection of Work'!$S$16</f>
        <v>0</v>
      </c>
      <c r="F22" s="25">
        <f>'Skills Demo'!$S$10</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'Collection of Work'!$T$16</f>
        <v>0</v>
      </c>
      <c r="F23" s="21">
        <f>'Skills Demo'!$T$10</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'Collection of Work'!$U$16</f>
        <v>0</v>
      </c>
      <c r="F24" s="25">
        <f>'Skills Demo'!$U$10</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'Collection of Work'!$V$16</f>
        <v>0</v>
      </c>
      <c r="F25" s="21">
        <f>'Skills Demo'!$V$10</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'Collection of Work'!$W$16</f>
        <v>0</v>
      </c>
      <c r="F26" s="25">
        <f>'Skills Demo'!$W$10</f>
        <v>0</v>
      </c>
      <c r="G26" s="25" t="str">
        <f t="shared" si="0"/>
        <v/>
      </c>
      <c r="H26" s="20" t="str">
        <f t="shared" si="1"/>
        <v/>
      </c>
      <c r="I26" s="27"/>
    </row>
    <row r="27" spans="1:9" x14ac:dyDescent="0.25">
      <c r="I27" s="19"/>
    </row>
    <row r="28" spans="1:9" ht="29.25" customHeight="1" x14ac:dyDescent="0.25">
      <c r="A28" s="37" t="s">
        <v>26</v>
      </c>
      <c r="B28" s="38"/>
      <c r="C28" s="38"/>
      <c r="D28" s="38"/>
      <c r="E28" s="38"/>
      <c r="F28" s="38"/>
      <c r="G28" s="38"/>
      <c r="H28" s="38"/>
      <c r="I28" s="38"/>
    </row>
    <row r="29" spans="1:9" ht="30" customHeight="1" x14ac:dyDescent="0.25">
      <c r="A29" s="39" t="s">
        <v>27</v>
      </c>
      <c r="B29" s="40"/>
      <c r="C29" s="40"/>
      <c r="D29" s="40"/>
      <c r="E29" s="40"/>
      <c r="F29" s="40"/>
      <c r="G29" s="40"/>
      <c r="H29" s="40"/>
      <c r="I29" s="40"/>
    </row>
    <row r="30" spans="1:9" x14ac:dyDescent="0.25">
      <c r="B30" s="7"/>
    </row>
  </sheetData>
  <sheetProtection algorithmName="SHA-512" hashValue="tHB4bsnQS+TqM4a+s62P1+eJIF1+PDpnD0oyhguiOhFonjF6OfscDqx7WlrOWVoSaC9V6AgmzT9CW5PYxisMcw==" saltValue="wO+fBB/SNXTsoDtm0g5Hm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dcmitype/"/>
    <ds:schemaRef ds:uri="38b2580e-9ac0-4cb7-be66-de2b439f9332"/>
    <ds:schemaRef ds:uri="http://purl.org/dc/elements/1.1/"/>
    <ds:schemaRef ds:uri="http://schemas.microsoft.com/office/2006/documentManagement/types"/>
    <ds:schemaRef ds:uri="http://www.w3.org/XML/1998/namespace"/>
    <ds:schemaRef ds:uri="82359709-66c9-4ed4-b87f-4fe2b34dcae6"/>
    <ds:schemaRef ds:uri="http://purl.org/dc/terms/"/>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A67982D7-0B56-4BAA-AABE-148402888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2023-03-07T13:03:37Z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