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Collection of Work" sheetId="2"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1" i="4" l="1"/>
  <c r="F26" i="6" s="1"/>
  <c r="V11" i="4"/>
  <c r="F25" i="6" s="1"/>
  <c r="U11" i="4"/>
  <c r="F24" i="6" s="1"/>
  <c r="T11" i="4"/>
  <c r="F23" i="6" s="1"/>
  <c r="S11" i="4"/>
  <c r="F22" i="6" s="1"/>
  <c r="R11" i="4"/>
  <c r="F21" i="6" s="1"/>
  <c r="Q11" i="4"/>
  <c r="F20" i="6" s="1"/>
  <c r="P11" i="4"/>
  <c r="F19" i="6" s="1"/>
  <c r="O11" i="4"/>
  <c r="F18" i="6" s="1"/>
  <c r="N11" i="4"/>
  <c r="F17" i="6" s="1"/>
  <c r="M11" i="4"/>
  <c r="F16" i="6" s="1"/>
  <c r="L11" i="4"/>
  <c r="F15" i="6" s="1"/>
  <c r="K11" i="4"/>
  <c r="F14" i="6" s="1"/>
  <c r="J11" i="4"/>
  <c r="F13" i="6" s="1"/>
  <c r="I11" i="4"/>
  <c r="F12" i="6" s="1"/>
  <c r="H11" i="4"/>
  <c r="F11" i="6" s="1"/>
  <c r="G11" i="4"/>
  <c r="F10" i="6" s="1"/>
  <c r="F11" i="4"/>
  <c r="F9" i="6" s="1"/>
  <c r="E11" i="4"/>
  <c r="F8" i="6" s="1"/>
  <c r="D11" i="4"/>
  <c r="F7" i="6" s="1"/>
  <c r="C11" i="4"/>
  <c r="W2" i="4"/>
  <c r="V2" i="4"/>
  <c r="U2" i="4"/>
  <c r="T2" i="4"/>
  <c r="S2" i="4"/>
  <c r="R2" i="4"/>
  <c r="Q2" i="4"/>
  <c r="P2" i="4"/>
  <c r="O2" i="4"/>
  <c r="N2" i="4"/>
  <c r="M2" i="4"/>
  <c r="L2" i="4"/>
  <c r="K2" i="4"/>
  <c r="J2" i="4"/>
  <c r="I2" i="4"/>
  <c r="H2" i="4"/>
  <c r="G2" i="4"/>
  <c r="F2" i="4"/>
  <c r="E2" i="4"/>
  <c r="D2" i="4"/>
  <c r="A1" i="4"/>
  <c r="W11" i="2" l="1"/>
  <c r="E26" i="6" s="1"/>
  <c r="V11" i="2"/>
  <c r="E25" i="6" s="1"/>
  <c r="U11" i="2"/>
  <c r="E24" i="6" s="1"/>
  <c r="T11" i="2"/>
  <c r="E23" i="6" s="1"/>
  <c r="S11" i="2"/>
  <c r="E22" i="6" s="1"/>
  <c r="R11" i="2"/>
  <c r="E21" i="6" s="1"/>
  <c r="Q11" i="2"/>
  <c r="E20" i="6" s="1"/>
  <c r="P11" i="2"/>
  <c r="E19" i="6" s="1"/>
  <c r="O11" i="2"/>
  <c r="E18" i="6" s="1"/>
  <c r="N11" i="2"/>
  <c r="E17" i="6" s="1"/>
  <c r="M11" i="2"/>
  <c r="E16" i="6" s="1"/>
  <c r="L11" i="2"/>
  <c r="E15" i="6" s="1"/>
  <c r="K11" i="2"/>
  <c r="E14" i="6" s="1"/>
  <c r="J11" i="2"/>
  <c r="E13" i="6" s="1"/>
  <c r="I11" i="2"/>
  <c r="E12" i="6" s="1"/>
  <c r="H11" i="2"/>
  <c r="E11" i="6" s="1"/>
  <c r="G11" i="2"/>
  <c r="E10" i="6" s="1"/>
  <c r="F11" i="2"/>
  <c r="E9" i="6" s="1"/>
  <c r="E11" i="2"/>
  <c r="E8" i="6" s="1"/>
  <c r="D11" i="2"/>
  <c r="E7" i="6" s="1"/>
  <c r="C11"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<sst xmlns="http://schemas.openxmlformats.org/spreadsheetml/2006/main" count="59" uniqueCount="41">
  <si>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</si>
  <si>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</si>
  <si>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</si>
  <si>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</si>
  <si>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</si>
  <si>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</si>
  <si>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</si>
  <si>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</si>
  <si>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</si>
  <si>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</si>
  <si>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</si>
  <si>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</si>
  <si>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</si>
  <si>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</si>
  <si>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</si>
  <si>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</si>
  <si>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</si>
  <si>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</si>
  <si>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</si>
  <si>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</si>
  <si>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</si>
  <si>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</si>
  <si>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</si>
  <si>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</si>
  <si>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</si>
  <si>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</si>
  <si>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</si>
  <si>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</si>
  <si>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5N1364 Digital Marketing</t>
  </si>
  <si>
    <t>Project 50%</t>
  </si>
  <si>
    <t>Good development of a customised digital marketing campaign with effective planning of all stages</t>
  </si>
  <si>
    <t>Appropriate selection and use of e-tools</t>
  </si>
  <si>
    <t>Clear specification of how to evaluate the campaign</t>
  </si>
  <si>
    <t>Full evaluation of campaign carried out</t>
  </si>
  <si>
    <t>Clear demonstration of good client management and relationship skills</t>
  </si>
  <si>
    <t>Portfolio/Collection of Work 50%</t>
  </si>
  <si>
    <t>Comprehensive description of the characteristics of digital marketing</t>
  </si>
  <si>
    <t>Clear identification of digital marketing strategies, with full discussion of the differences from traditional marketing practice and good explanation of their integration</t>
  </si>
  <si>
    <t>Comprehensive description of the stages in digital marketing campaigns</t>
  </si>
  <si>
    <t>Wide range of e-tools identified with full description</t>
  </si>
  <si>
    <t>Thorough analysis of the strengths and weaknesses of e-tools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</si>
</sst>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3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9" fillId="0" borderId="0" xfId="0" applyFont="1" applyAlignment="1">
      <alignment vertical="center"/>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vertical="center"/>
      <protection locked="0"/>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4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30" sqref="B30"/>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ffuBxJyrgaJgu8I1up2+r2/AY2nRTCWNDuV1GU3X2ZiP3vYsQ1ZN1SdEYeOSc5cq12jgQKFf1PqP+CnOITMLPQ==" saltValue="3CbIm2ocC26nHL1zWFZI2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14"/>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5" ht="18.75" x14ac:dyDescent="0.3">
      <c r="A1" s="2" t="str">
        <f>Learners!A1</f>
        <v>5N1364 Digital Marketing</v>
      </c>
    </row>
    <row r="2" spans="1:25"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5" ht="18.75" x14ac:dyDescent="0.3">
      <c r="A3" s="2" t="s">
        <v>35</v>
      </c>
      <c r="D3" s="27"/>
      <c r="E3" s="27"/>
      <c r="F3" s="27"/>
      <c r="G3" s="27"/>
      <c r="H3" s="27"/>
      <c r="I3" s="27"/>
      <c r="J3" s="27"/>
      <c r="K3" s="27"/>
      <c r="L3" s="27"/>
      <c r="M3" s="27"/>
      <c r="N3" s="27"/>
      <c r="O3" s="27"/>
      <c r="P3" s="27"/>
      <c r="Q3" s="27"/>
      <c r="R3" s="27"/>
      <c r="S3" s="27"/>
      <c r="T3" s="27"/>
      <c r="U3" s="27"/>
      <c r="V3" s="27"/>
      <c r="W3" s="27"/>
    </row>
    <row r="4" spans="1:25" x14ac:dyDescent="0.25">
      <c r="D4" s="27"/>
      <c r="E4" s="27"/>
      <c r="F4" s="27"/>
      <c r="G4" s="27"/>
      <c r="H4" s="27"/>
      <c r="I4" s="27"/>
      <c r="J4" s="27"/>
      <c r="K4" s="27"/>
      <c r="L4" s="27"/>
      <c r="M4" s="27"/>
      <c r="N4" s="27"/>
      <c r="O4" s="27"/>
      <c r="P4" s="27"/>
      <c r="Q4" s="27"/>
      <c r="R4" s="27"/>
      <c r="S4" s="27"/>
      <c r="T4" s="27"/>
      <c r="U4" s="27"/>
      <c r="V4" s="27"/>
      <c r="W4" s="27"/>
    </row>
    <row r="5" spans="1:25"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5" s="7" customFormat="1" ht="30" customHeight="1" x14ac:dyDescent="0.25">
      <c r="A6" s="32" t="s">
        <v>13</v>
      </c>
      <c r="B6" s="33" t="s">
        <v>36</v>
      </c>
      <c r="C6" s="23">
        <v>10</v>
      </c>
      <c r="D6" s="34"/>
      <c r="E6" s="34"/>
      <c r="F6" s="34"/>
      <c r="G6" s="34"/>
      <c r="H6" s="34"/>
      <c r="I6" s="34"/>
      <c r="J6" s="34"/>
      <c r="K6" s="34"/>
      <c r="L6" s="34"/>
      <c r="M6" s="34"/>
      <c r="N6" s="34"/>
      <c r="O6" s="34"/>
      <c r="P6" s="34"/>
      <c r="Q6" s="34"/>
      <c r="R6" s="34"/>
      <c r="S6" s="34"/>
      <c r="T6" s="34"/>
      <c r="U6" s="34"/>
      <c r="V6" s="34"/>
      <c r="W6" s="34"/>
    </row>
    <row r="7" spans="1:25" s="7" customFormat="1" ht="45" x14ac:dyDescent="0.25">
      <c r="A7" s="32" t="s">
        <v>13</v>
      </c>
      <c r="B7" s="33" t="s">
        <v>37</v>
      </c>
      <c r="C7" s="23">
        <v>10</v>
      </c>
      <c r="D7" s="34"/>
      <c r="E7" s="34"/>
      <c r="F7" s="34"/>
      <c r="G7" s="34"/>
      <c r="H7" s="34"/>
      <c r="I7" s="34"/>
      <c r="J7" s="34"/>
      <c r="K7" s="34"/>
      <c r="L7" s="34"/>
      <c r="M7" s="34"/>
      <c r="N7" s="34"/>
      <c r="O7" s="34"/>
      <c r="P7" s="34"/>
      <c r="Q7" s="34"/>
      <c r="R7" s="34"/>
      <c r="S7" s="34"/>
      <c r="T7" s="34"/>
      <c r="U7" s="34"/>
      <c r="V7" s="34"/>
      <c r="W7" s="34"/>
      <c r="Y7" s="31"/>
    </row>
    <row r="8" spans="1:25" s="7" customFormat="1" ht="30" customHeight="1" x14ac:dyDescent="0.25">
      <c r="A8" s="32" t="s">
        <v>13</v>
      </c>
      <c r="B8" s="33" t="s">
        <v>38</v>
      </c>
      <c r="C8" s="23">
        <v>10</v>
      </c>
      <c r="D8" s="34"/>
      <c r="E8" s="34"/>
      <c r="F8" s="34"/>
      <c r="G8" s="34"/>
      <c r="H8" s="34"/>
      <c r="I8" s="34"/>
      <c r="J8" s="34"/>
      <c r="K8" s="34"/>
      <c r="L8" s="34"/>
      <c r="M8" s="34"/>
      <c r="N8" s="34"/>
      <c r="O8" s="34"/>
      <c r="P8" s="34"/>
      <c r="Q8" s="34"/>
      <c r="R8" s="34"/>
      <c r="S8" s="34"/>
      <c r="T8" s="34"/>
      <c r="U8" s="34"/>
      <c r="V8" s="34"/>
      <c r="W8" s="34"/>
    </row>
    <row r="9" spans="1:25" s="7" customFormat="1" ht="30" customHeight="1" x14ac:dyDescent="0.25">
      <c r="A9" s="32" t="s">
        <v>13</v>
      </c>
      <c r="B9" s="33" t="s">
        <v>39</v>
      </c>
      <c r="C9" s="23">
        <v>10</v>
      </c>
      <c r="D9" s="34"/>
      <c r="E9" s="34"/>
      <c r="F9" s="34"/>
      <c r="G9" s="34"/>
      <c r="H9" s="34"/>
      <c r="I9" s="34"/>
      <c r="J9" s="34"/>
      <c r="K9" s="34"/>
      <c r="L9" s="34"/>
      <c r="M9" s="34"/>
      <c r="N9" s="34"/>
      <c r="O9" s="34"/>
      <c r="P9" s="34"/>
      <c r="Q9" s="34"/>
      <c r="R9" s="34"/>
      <c r="S9" s="34"/>
      <c r="T9" s="34"/>
      <c r="U9" s="34"/>
      <c r="V9" s="34"/>
      <c r="W9" s="34"/>
    </row>
    <row r="10" spans="1:25" s="7" customFormat="1" ht="30" customHeight="1" x14ac:dyDescent="0.25">
      <c r="A10" s="32" t="s">
        <v>13</v>
      </c>
      <c r="B10" s="33" t="s">
        <v>40</v>
      </c>
      <c r="C10" s="23">
        <v>10</v>
      </c>
      <c r="D10" s="34"/>
      <c r="E10" s="34"/>
      <c r="F10" s="34"/>
      <c r="G10" s="34"/>
      <c r="H10" s="34"/>
      <c r="I10" s="34"/>
      <c r="J10" s="34"/>
      <c r="K10" s="34"/>
      <c r="L10" s="34"/>
      <c r="M10" s="34"/>
      <c r="N10" s="34"/>
      <c r="O10" s="34"/>
      <c r="P10" s="34"/>
      <c r="Q10" s="34"/>
      <c r="R10" s="34"/>
      <c r="S10" s="34"/>
      <c r="T10" s="34"/>
      <c r="U10" s="34"/>
      <c r="V10" s="34"/>
      <c r="W10" s="34"/>
    </row>
    <row r="11" spans="1:25" x14ac:dyDescent="0.25">
      <c r="A11" s="8" t="s">
        <v>14</v>
      </c>
      <c r="B11" s="8"/>
      <c r="C11" s="9">
        <f t="shared" ref="C11:W11" si="0">SUM(C6:C10)</f>
        <v>50</v>
      </c>
      <c r="D11" s="9">
        <f t="shared" si="0"/>
        <v>0</v>
      </c>
      <c r="E11" s="9">
        <f t="shared" si="0"/>
        <v>0</v>
      </c>
      <c r="F11" s="9">
        <f t="shared" si="0"/>
        <v>0</v>
      </c>
      <c r="G11" s="9">
        <f t="shared" si="0"/>
        <v>0</v>
      </c>
      <c r="H11" s="9">
        <f t="shared" si="0"/>
        <v>0</v>
      </c>
      <c r="I11" s="9">
        <f t="shared" si="0"/>
        <v>0</v>
      </c>
      <c r="J11" s="9">
        <f t="shared" si="0"/>
        <v>0</v>
      </c>
      <c r="K11" s="9">
        <f t="shared" si="0"/>
        <v>0</v>
      </c>
      <c r="L11" s="9">
        <f t="shared" si="0"/>
        <v>0</v>
      </c>
      <c r="M11" s="9">
        <f t="shared" si="0"/>
        <v>0</v>
      </c>
      <c r="N11" s="9">
        <f t="shared" si="0"/>
        <v>0</v>
      </c>
      <c r="O11" s="9">
        <f t="shared" si="0"/>
        <v>0</v>
      </c>
      <c r="P11" s="9">
        <f t="shared" si="0"/>
        <v>0</v>
      </c>
      <c r="Q11" s="9">
        <f t="shared" si="0"/>
        <v>0</v>
      </c>
      <c r="R11" s="9">
        <f t="shared" si="0"/>
        <v>0</v>
      </c>
      <c r="S11" s="9">
        <f t="shared" si="0"/>
        <v>0</v>
      </c>
      <c r="T11" s="9">
        <f t="shared" si="0"/>
        <v>0</v>
      </c>
      <c r="U11" s="9">
        <f t="shared" si="0"/>
        <v>0</v>
      </c>
      <c r="V11" s="9">
        <f t="shared" si="0"/>
        <v>0</v>
      </c>
      <c r="W11" s="9">
        <f t="shared" si="0"/>
        <v>0</v>
      </c>
    </row>
    <row r="13" spans="1:25" x14ac:dyDescent="0.25">
      <c r="A13" t="s">
        <v>15</v>
      </c>
      <c r="B13" t="s">
        <v>16</v>
      </c>
    </row>
    <row r="14" spans="1:25" x14ac:dyDescent="0.25">
      <c r="B14" t="s">
        <v>17</v>
      </c>
    </row>
  </sheetData>
  <sheetProtection algorithmName="SHA-512" hashValue="alO72sLDOj8NR5whUkJxpVHG+eIe/4nttGMDogKeZiynXBYRAdWvGtlE/zLiXeOLmIpnD/BhEQ+JEMPMve/fjw==" saltValue="Gmo49jvk1vtTkHgi8utow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10">
    <cfRule type="expression" dxfId="40" priority="400">
      <formula>D6&gt;$C6</formula>
    </cfRule>
  </conditionalFormatting>
  <conditionalFormatting sqref="W6">
    <cfRule type="expression" dxfId="39" priority="361">
      <formula>W6&gt;$C6</formula>
    </cfRule>
  </conditionalFormatting>
  <conditionalFormatting sqref="E6">
    <cfRule type="expression" dxfId="38" priority="379">
      <formula>E6&gt;$C6</formula>
    </cfRule>
  </conditionalFormatting>
  <conditionalFormatting sqref="F6">
    <cfRule type="expression" dxfId="37" priority="378">
      <formula>F6&gt;$C6</formula>
    </cfRule>
  </conditionalFormatting>
  <conditionalFormatting sqref="G6">
    <cfRule type="expression" dxfId="36" priority="377">
      <formula>G6&gt;$C6</formula>
    </cfRule>
  </conditionalFormatting>
  <conditionalFormatting sqref="H6">
    <cfRule type="expression" dxfId="35" priority="376">
      <formula>H6&gt;$C6</formula>
    </cfRule>
  </conditionalFormatting>
  <conditionalFormatting sqref="I6">
    <cfRule type="expression" dxfId="34" priority="375">
      <formula>I6&gt;$C6</formula>
    </cfRule>
  </conditionalFormatting>
  <conditionalFormatting sqref="J6">
    <cfRule type="expression" dxfId="33" priority="374">
      <formula>J6&gt;$C6</formula>
    </cfRule>
  </conditionalFormatting>
  <conditionalFormatting sqref="K6">
    <cfRule type="expression" dxfId="32" priority="373">
      <formula>K6&gt;$C6</formula>
    </cfRule>
  </conditionalFormatting>
  <conditionalFormatting sqref="L6">
    <cfRule type="expression" dxfId="31" priority="372">
      <formula>L6&gt;$C6</formula>
    </cfRule>
  </conditionalFormatting>
  <conditionalFormatting sqref="M6">
    <cfRule type="expression" dxfId="30" priority="371">
      <formula>M6&gt;$C6</formula>
    </cfRule>
  </conditionalFormatting>
  <conditionalFormatting sqref="N6">
    <cfRule type="expression" dxfId="29" priority="370">
      <formula>N6&gt;$C6</formula>
    </cfRule>
  </conditionalFormatting>
  <conditionalFormatting sqref="O6">
    <cfRule type="expression" dxfId="28" priority="369">
      <formula>O6&gt;$C6</formula>
    </cfRule>
  </conditionalFormatting>
  <conditionalFormatting sqref="P6">
    <cfRule type="expression" dxfId="27" priority="368">
      <formula>P6&gt;$C6</formula>
    </cfRule>
  </conditionalFormatting>
  <conditionalFormatting sqref="Q6">
    <cfRule type="expression" dxfId="26" priority="367">
      <formula>Q6&gt;$C6</formula>
    </cfRule>
  </conditionalFormatting>
  <conditionalFormatting sqref="R6">
    <cfRule type="expression" dxfId="25" priority="366">
      <formula>R6&gt;$C6</formula>
    </cfRule>
  </conditionalFormatting>
  <conditionalFormatting sqref="S6">
    <cfRule type="expression" dxfId="24" priority="365">
      <formula>S6&gt;$C6</formula>
    </cfRule>
  </conditionalFormatting>
  <conditionalFormatting sqref="T6">
    <cfRule type="expression" dxfId="23" priority="364">
      <formula>T6&gt;$C6</formula>
    </cfRule>
  </conditionalFormatting>
  <conditionalFormatting sqref="U6">
    <cfRule type="expression" dxfId="22" priority="363">
      <formula>U6&gt;$C6</formula>
    </cfRule>
  </conditionalFormatting>
  <conditionalFormatting sqref="V6">
    <cfRule type="expression" dxfId="21" priority="362">
      <formula>V6&gt;$C6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4"/>
  <sheetViews>
    <sheetView workbookViewId="0">
      <pane xSplit="2" ySplit="5" topLeftCell="C6" activePane="bottomRight" state="frozen"/>
      <selection pane="topRight" activeCell="C1" sqref="C1"/>
      <selection pane="bottomLeft" activeCell="A6" sqref="A6"/>
      <selection pane="bottomRight" activeCell="G10" sqref="G1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5N1364 Digital Marketing</v>
      </c>
    </row>
    <row r="2" spans="1:23"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3" ht="18.75" x14ac:dyDescent="0.3">
      <c r="A3" s="2" t="s">
        <v>29</v>
      </c>
      <c r="D3" s="27"/>
      <c r="E3" s="27"/>
      <c r="F3" s="27"/>
      <c r="G3" s="27"/>
      <c r="H3" s="27"/>
      <c r="I3" s="27"/>
      <c r="J3" s="27"/>
      <c r="K3" s="27"/>
      <c r="L3" s="27"/>
      <c r="M3" s="27"/>
      <c r="N3" s="27"/>
      <c r="O3" s="27"/>
      <c r="P3" s="27"/>
      <c r="Q3" s="27"/>
      <c r="R3" s="27"/>
      <c r="S3" s="27"/>
      <c r="T3" s="27"/>
      <c r="U3" s="27"/>
      <c r="V3" s="27"/>
      <c r="W3" s="27"/>
    </row>
    <row r="4" spans="1:23" x14ac:dyDescent="0.25">
      <c r="D4" s="27"/>
      <c r="E4" s="27"/>
      <c r="F4" s="27"/>
      <c r="G4" s="27"/>
      <c r="H4" s="27"/>
      <c r="I4" s="27"/>
      <c r="J4" s="27"/>
      <c r="K4" s="27"/>
      <c r="L4" s="27"/>
      <c r="M4" s="27"/>
      <c r="N4" s="27"/>
      <c r="O4" s="27"/>
      <c r="P4" s="27"/>
      <c r="Q4" s="27"/>
      <c r="R4" s="27"/>
      <c r="S4" s="27"/>
      <c r="T4" s="27"/>
      <c r="U4" s="27"/>
      <c r="V4" s="27"/>
      <c r="W4" s="27"/>
    </row>
    <row r="5" spans="1:23"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3" s="7" customFormat="1" ht="30" customHeight="1" x14ac:dyDescent="0.25">
      <c r="A6" s="32" t="s">
        <v>13</v>
      </c>
      <c r="B6" s="33" t="s">
        <v>30</v>
      </c>
      <c r="C6" s="23">
        <v>10</v>
      </c>
      <c r="D6" s="34"/>
      <c r="E6" s="34"/>
      <c r="F6" s="34"/>
      <c r="G6" s="34"/>
      <c r="H6" s="34"/>
      <c r="I6" s="34"/>
      <c r="J6" s="34"/>
      <c r="K6" s="34"/>
      <c r="L6" s="34"/>
      <c r="M6" s="34"/>
      <c r="N6" s="34"/>
      <c r="O6" s="34"/>
      <c r="P6" s="34"/>
      <c r="Q6" s="34"/>
      <c r="R6" s="34"/>
      <c r="S6" s="34"/>
      <c r="T6" s="34"/>
      <c r="U6" s="34"/>
      <c r="V6" s="34"/>
      <c r="W6" s="34"/>
    </row>
    <row r="7" spans="1:23" s="7" customFormat="1" ht="30" customHeight="1" x14ac:dyDescent="0.25">
      <c r="A7" s="32" t="s">
        <v>13</v>
      </c>
      <c r="B7" s="33" t="s">
        <v>31</v>
      </c>
      <c r="C7" s="23">
        <v>10</v>
      </c>
      <c r="D7" s="34"/>
      <c r="E7" s="34"/>
      <c r="F7" s="34"/>
      <c r="G7" s="34"/>
      <c r="H7" s="34"/>
      <c r="I7" s="34"/>
      <c r="J7" s="34"/>
      <c r="K7" s="34"/>
      <c r="L7" s="34"/>
      <c r="M7" s="34"/>
      <c r="N7" s="34"/>
      <c r="O7" s="34"/>
      <c r="P7" s="34"/>
      <c r="Q7" s="34"/>
      <c r="R7" s="34"/>
      <c r="S7" s="34"/>
      <c r="T7" s="34"/>
      <c r="U7" s="34"/>
      <c r="V7" s="34"/>
      <c r="W7" s="34"/>
    </row>
    <row r="8" spans="1:23" s="7" customFormat="1" ht="30" customHeight="1" x14ac:dyDescent="0.25">
      <c r="A8" s="32" t="s">
        <v>13</v>
      </c>
      <c r="B8" s="33" t="s">
        <v>32</v>
      </c>
      <c r="C8" s="23">
        <v>10</v>
      </c>
      <c r="D8" s="34"/>
      <c r="E8" s="34"/>
      <c r="F8" s="34"/>
      <c r="G8" s="34"/>
      <c r="H8" s="34"/>
      <c r="I8" s="34"/>
      <c r="J8" s="34"/>
      <c r="K8" s="34"/>
      <c r="L8" s="34"/>
      <c r="M8" s="34"/>
      <c r="N8" s="34"/>
      <c r="O8" s="34"/>
      <c r="P8" s="34"/>
      <c r="Q8" s="34"/>
      <c r="R8" s="34"/>
      <c r="S8" s="34"/>
      <c r="T8" s="34"/>
      <c r="U8" s="34"/>
      <c r="V8" s="34"/>
      <c r="W8" s="34"/>
    </row>
    <row r="9" spans="1:23" s="7" customFormat="1" ht="30" customHeight="1" x14ac:dyDescent="0.25">
      <c r="A9" s="32" t="s">
        <v>13</v>
      </c>
      <c r="B9" s="33" t="s">
        <v>33</v>
      </c>
      <c r="C9" s="23">
        <v>10</v>
      </c>
      <c r="D9" s="34"/>
      <c r="E9" s="34"/>
      <c r="F9" s="34"/>
      <c r="G9" s="34"/>
      <c r="H9" s="34"/>
      <c r="I9" s="34"/>
      <c r="J9" s="34"/>
      <c r="K9" s="34"/>
      <c r="L9" s="34"/>
      <c r="M9" s="34"/>
      <c r="N9" s="34"/>
      <c r="O9" s="34"/>
      <c r="P9" s="34"/>
      <c r="Q9" s="34"/>
      <c r="R9" s="34"/>
      <c r="S9" s="34"/>
      <c r="T9" s="34"/>
      <c r="U9" s="34"/>
      <c r="V9" s="34"/>
      <c r="W9" s="34"/>
    </row>
    <row r="10" spans="1:23" s="7" customFormat="1" ht="30" customHeight="1" x14ac:dyDescent="0.25">
      <c r="A10" s="32" t="s">
        <v>13</v>
      </c>
      <c r="B10" s="33" t="s">
        <v>34</v>
      </c>
      <c r="C10" s="23">
        <v>10</v>
      </c>
      <c r="D10" s="34"/>
      <c r="E10" s="34"/>
      <c r="F10" s="34"/>
      <c r="G10" s="34"/>
      <c r="H10" s="34"/>
      <c r="I10" s="34"/>
      <c r="J10" s="34"/>
      <c r="K10" s="34"/>
      <c r="L10" s="34"/>
      <c r="M10" s="34"/>
      <c r="N10" s="34"/>
      <c r="O10" s="34"/>
      <c r="P10" s="34"/>
      <c r="Q10" s="34"/>
      <c r="R10" s="34"/>
      <c r="S10" s="34"/>
      <c r="T10" s="34"/>
      <c r="U10" s="34"/>
      <c r="V10" s="34"/>
      <c r="W10" s="34"/>
    </row>
    <row r="11" spans="1:23" x14ac:dyDescent="0.25">
      <c r="A11" s="8" t="s">
        <v>14</v>
      </c>
      <c r="B11" s="8"/>
      <c r="C11" s="9">
        <f t="shared" ref="C11:W11" si="0">SUM(C6:C10)</f>
        <v>50</v>
      </c>
      <c r="D11" s="9">
        <f t="shared" si="0"/>
        <v>0</v>
      </c>
      <c r="E11" s="9">
        <f t="shared" si="0"/>
        <v>0</v>
      </c>
      <c r="F11" s="9">
        <f t="shared" si="0"/>
        <v>0</v>
      </c>
      <c r="G11" s="9">
        <f t="shared" si="0"/>
        <v>0</v>
      </c>
      <c r="H11" s="9">
        <f t="shared" si="0"/>
        <v>0</v>
      </c>
      <c r="I11" s="9">
        <f t="shared" si="0"/>
        <v>0</v>
      </c>
      <c r="J11" s="9">
        <f t="shared" si="0"/>
        <v>0</v>
      </c>
      <c r="K11" s="9">
        <f t="shared" si="0"/>
        <v>0</v>
      </c>
      <c r="L11" s="9">
        <f t="shared" si="0"/>
        <v>0</v>
      </c>
      <c r="M11" s="9">
        <f t="shared" si="0"/>
        <v>0</v>
      </c>
      <c r="N11" s="9">
        <f t="shared" si="0"/>
        <v>0</v>
      </c>
      <c r="O11" s="9">
        <f t="shared" si="0"/>
        <v>0</v>
      </c>
      <c r="P11" s="9">
        <f t="shared" si="0"/>
        <v>0</v>
      </c>
      <c r="Q11" s="9">
        <f t="shared" si="0"/>
        <v>0</v>
      </c>
      <c r="R11" s="9">
        <f t="shared" si="0"/>
        <v>0</v>
      </c>
      <c r="S11" s="9">
        <f t="shared" si="0"/>
        <v>0</v>
      </c>
      <c r="T11" s="9">
        <f t="shared" si="0"/>
        <v>0</v>
      </c>
      <c r="U11" s="9">
        <f t="shared" si="0"/>
        <v>0</v>
      </c>
      <c r="V11" s="9">
        <f t="shared" si="0"/>
        <v>0</v>
      </c>
      <c r="W11" s="9">
        <f t="shared" si="0"/>
        <v>0</v>
      </c>
    </row>
    <row r="13" spans="1:23" x14ac:dyDescent="0.25">
      <c r="A13" t="s">
        <v>15</v>
      </c>
      <c r="B13" t="s">
        <v>16</v>
      </c>
    </row>
    <row r="14" spans="1:23" x14ac:dyDescent="0.25">
      <c r="B14" t="s">
        <v>17</v>
      </c>
    </row>
  </sheetData>
  <sheetProtection algorithmName="SHA-512" hashValue="rFgjSu7HgUJTQSf4TT45/Ip/PKWsiFps0hDgDamt0yJ8g9XnuIiqdGuEcszQkxDVE8wjF9jzPKTyRp3xjprINQ==" saltValue="b2y+OmKRHMmbKdwu1OrLcA=="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10">
    <cfRule type="expression" dxfId="20" priority="220">
      <formula>D6&gt;$C6</formula>
    </cfRule>
  </conditionalFormatting>
  <conditionalFormatting sqref="W6">
    <cfRule type="expression" dxfId="19" priority="201">
      <formula>W6&gt;$C6</formula>
    </cfRule>
  </conditionalFormatting>
  <conditionalFormatting sqref="E6">
    <cfRule type="expression" dxfId="18" priority="219">
      <formula>E6&gt;$C6</formula>
    </cfRule>
  </conditionalFormatting>
  <conditionalFormatting sqref="F6">
    <cfRule type="expression" dxfId="17" priority="218">
      <formula>F6&gt;$C6</formula>
    </cfRule>
  </conditionalFormatting>
  <conditionalFormatting sqref="G6">
    <cfRule type="expression" dxfId="16" priority="217">
      <formula>G6&gt;$C6</formula>
    </cfRule>
  </conditionalFormatting>
  <conditionalFormatting sqref="H6">
    <cfRule type="expression" dxfId="15" priority="216">
      <formula>H6&gt;$C6</formula>
    </cfRule>
  </conditionalFormatting>
  <conditionalFormatting sqref="I6">
    <cfRule type="expression" dxfId="14" priority="215">
      <formula>I6&gt;$C6</formula>
    </cfRule>
  </conditionalFormatting>
  <conditionalFormatting sqref="J6">
    <cfRule type="expression" dxfId="13" priority="214">
      <formula>J6&gt;$C6</formula>
    </cfRule>
  </conditionalFormatting>
  <conditionalFormatting sqref="K6">
    <cfRule type="expression" dxfId="12" priority="213">
      <formula>K6&gt;$C6</formula>
    </cfRule>
  </conditionalFormatting>
  <conditionalFormatting sqref="L6">
    <cfRule type="expression" dxfId="11" priority="212">
      <formula>L6&gt;$C6</formula>
    </cfRule>
  </conditionalFormatting>
  <conditionalFormatting sqref="M6">
    <cfRule type="expression" dxfId="10" priority="211">
      <formula>M6&gt;$C6</formula>
    </cfRule>
  </conditionalFormatting>
  <conditionalFormatting sqref="N6">
    <cfRule type="expression" dxfId="9" priority="210">
      <formula>N6&gt;$C6</formula>
    </cfRule>
  </conditionalFormatting>
  <conditionalFormatting sqref="O6">
    <cfRule type="expression" dxfId="8" priority="209">
      <formula>O6&gt;$C6</formula>
    </cfRule>
  </conditionalFormatting>
  <conditionalFormatting sqref="P6">
    <cfRule type="expression" dxfId="7" priority="208">
      <formula>P6&gt;$C6</formula>
    </cfRule>
  </conditionalFormatting>
  <conditionalFormatting sqref="Q6">
    <cfRule type="expression" dxfId="6" priority="207">
      <formula>Q6&gt;$C6</formula>
    </cfRule>
  </conditionalFormatting>
  <conditionalFormatting sqref="R6">
    <cfRule type="expression" dxfId="5" priority="206">
      <formula>R6&gt;$C6</formula>
    </cfRule>
  </conditionalFormatting>
  <conditionalFormatting sqref="S6">
    <cfRule type="expression" dxfId="4" priority="205">
      <formula>S6&gt;$C6</formula>
    </cfRule>
  </conditionalFormatting>
  <conditionalFormatting sqref="T6">
    <cfRule type="expression" dxfId="3" priority="204">
      <formula>T6&gt;$C6</formula>
    </cfRule>
  </conditionalFormatting>
  <conditionalFormatting sqref="U6">
    <cfRule type="expression" dxfId="2" priority="203">
      <formula>U6&gt;$C6</formula>
    </cfRule>
  </conditionalFormatting>
  <conditionalFormatting sqref="V6">
    <cfRule type="expression" dxfId="1" priority="202">
      <formula>V6&gt;$C6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2" sqref="I12"/>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5N1364 Digital Marketing</v>
      </c>
    </row>
    <row r="6" spans="1:9" ht="25.5"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'Collection of Work'!$D$11</f>
        <v>0</v>
      </c>
      <c r="F7" s="20">
        <f>Project!$D$11</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'Collection of Work'!$E$11</f>
        <v>0</v>
      </c>
      <c r="F8" s="23">
        <f>Project!$E$11</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'Collection of Work'!$F$11</f>
        <v>0</v>
      </c>
      <c r="F9" s="20">
        <f>Project!$F$11</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'Collection of Work'!$G$11</f>
        <v>0</v>
      </c>
      <c r="F10" s="23">
        <f>Project!$G$11</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'Collection of Work'!$H$11</f>
        <v>0</v>
      </c>
      <c r="F11" s="20">
        <f>Project!$H$11</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'Collection of Work'!$I$11</f>
        <v>0</v>
      </c>
      <c r="F12" s="23">
        <f>Project!$I$11</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'Collection of Work'!$J$11</f>
        <v>0</v>
      </c>
      <c r="F13" s="20">
        <f>Project!$J$11</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'Collection of Work'!$K$11</f>
        <v>0</v>
      </c>
      <c r="F14" s="23">
        <f>Project!$K$11</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'Collection of Work'!$L$11</f>
        <v>0</v>
      </c>
      <c r="F15" s="20">
        <f>Project!$L$11</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'Collection of Work'!$M$11</f>
        <v>0</v>
      </c>
      <c r="F16" s="23">
        <f>Project!$M$11</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'Collection of Work'!$N$11</f>
        <v>0</v>
      </c>
      <c r="F17" s="20">
        <f>Project!$N$11</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'Collection of Work'!$O$11</f>
        <v>0</v>
      </c>
      <c r="F18" s="23">
        <f>Project!$O$11</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'Collection of Work'!$P$11</f>
        <v>0</v>
      </c>
      <c r="F19" s="20">
        <f>Project!$P$11</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'Collection of Work'!$Q$11</f>
        <v>0</v>
      </c>
      <c r="F20" s="23">
        <f>Project!$Q$11</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'Collection of Work'!$R$11</f>
        <v>0</v>
      </c>
      <c r="F21" s="20">
        <f>Project!$R$11</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'Collection of Work'!$S$11</f>
        <v>0</v>
      </c>
      <c r="F22" s="23">
        <f>Project!$S$11</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'Collection of Work'!$T$11</f>
        <v>0</v>
      </c>
      <c r="F23" s="20">
        <f>Project!$T$11</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'Collection of Work'!$U$11</f>
        <v>0</v>
      </c>
      <c r="F24" s="23">
        <f>Project!$U$11</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'Collection of Work'!$V$11</f>
        <v>0</v>
      </c>
      <c r="F25" s="20">
        <f>Project!$V$11</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'Collection of Work'!$W$11</f>
        <v>0</v>
      </c>
      <c r="F26" s="23">
        <f>Project!$W$11</f>
        <v>0</v>
      </c>
      <c r="G26" s="23" t="str">
        <f t="shared" si="0"/>
        <v/>
      </c>
      <c r="H26" s="19" t="str">
        <f t="shared" si="1"/>
        <v/>
      </c>
      <c r="I26" s="25"/>
    </row>
    <row r="27" spans="1:9" x14ac:dyDescent="0.25">
      <c r="I27" s="18"/>
    </row>
    <row r="28" spans="1:9" ht="29.25" customHeight="1" x14ac:dyDescent="0.25">
      <c r="A28" s="35" t="s">
        <v>26</v>
      </c>
      <c r="B28" s="36"/>
      <c r="C28" s="36"/>
      <c r="D28" s="36"/>
      <c r="E28" s="36"/>
      <c r="F28" s="36"/>
      <c r="G28" s="36"/>
      <c r="H28" s="36"/>
      <c r="I28" s="36"/>
    </row>
    <row r="29" spans="1:9" ht="30" customHeight="1" x14ac:dyDescent="0.25">
      <c r="A29" s="29" t="s">
        <v>27</v>
      </c>
      <c r="B29" s="30"/>
      <c r="C29" s="30"/>
      <c r="D29" s="30"/>
      <c r="E29" s="30"/>
      <c r="F29" s="30"/>
      <c r="G29" s="30"/>
      <c r="H29" s="30"/>
      <c r="I29" s="30"/>
    </row>
    <row r="30" spans="1:9" x14ac:dyDescent="0.25">
      <c r="B30" s="7"/>
    </row>
  </sheetData>
  <sheetProtection algorithmName="SHA-512" hashValue="S4GsU+Lm3b7kbVi1PIekZDEElj8RSEATa+ON6sPsYQGdNS2V1gt/reNCdNi/4H6Y6rlWRpcX0BS55s8X5uQZPQ==" saltValue="KuVVsuP4uIDjUclSJD3QW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purl.org/dc/dcmitype/"/>
    <ds:schemaRef ds:uri="8a304dd5-7e6f-40be-acfb-5410e2b167fb"/>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80ce844a-3414-47bc-be42-35076de08631"/>
    <ds:schemaRef ds:uri="http://www.w3.org/XML/1998/namespac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2020-10-20T11:37:54Z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