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8" l="1"/>
  <c r="D29" i="8"/>
  <c r="W29" i="8"/>
  <c r="V29" i="8"/>
  <c r="U29" i="8"/>
  <c r="T29" i="8"/>
  <c r="S29" i="8"/>
  <c r="R29" i="8"/>
  <c r="Q29" i="8"/>
  <c r="P29" i="8"/>
  <c r="O29" i="8"/>
  <c r="N29" i="8"/>
  <c r="M29" i="8"/>
  <c r="L29" i="8"/>
  <c r="K29" i="8"/>
  <c r="J29" i="8"/>
  <c r="I29" i="8"/>
  <c r="H29" i="8"/>
  <c r="G29" i="8"/>
  <c r="E29" i="8"/>
  <c r="C29" i="8"/>
  <c r="I31" i="2"/>
  <c r="W31" i="2"/>
  <c r="V31" i="2"/>
  <c r="U31" i="2"/>
  <c r="T31" i="2"/>
  <c r="S31" i="2"/>
  <c r="R31" i="2"/>
  <c r="Q31" i="2"/>
  <c r="P31" i="2"/>
  <c r="O31" i="2"/>
  <c r="N31" i="2"/>
  <c r="M31" i="2"/>
  <c r="L31" i="2"/>
  <c r="K31" i="2"/>
  <c r="J31" i="2"/>
  <c r="H31" i="2"/>
  <c r="G31" i="2"/>
  <c r="F31" i="2"/>
  <c r="E31" i="2"/>
  <c r="D31" i="2"/>
  <c r="C31"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<sst xmlns="http://schemas.openxmlformats.org/spreadsheetml/2006/main" count="106" uniqueCount="72">
  <si>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</si>
  <si>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</si>
  <si>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</si>
  <si>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</si>
  <si>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</si>
  <si>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</si>
  <si>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</si>
  <si>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</si>
  <si>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</si>
  <si>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</si>
  <si>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</si>
  <si>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</si>
  <si>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</si>
  <si>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</si>
  <si>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</si>
  <si>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</si>
  <si>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</si>
  <si>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</si>
  <si>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</si>
  <si>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</si>
  <si>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</si>
  <si>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</si>
  <si>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</si>
  <si>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</si>
  <si>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</si>
  <si>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</si>
  <si>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</si>
  <si>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</si>
  <si>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60%</t>
  </si>
  <si>
    <t>Interests, talents and achievements</t>
  </si>
  <si>
    <t>Personal qualities, characteristics and values</t>
  </si>
  <si>
    <t>Life experiences - voluntary/part-time work, courses, hobbies, sporting actitives</t>
  </si>
  <si>
    <t>Vocational skills and transferable skills</t>
  </si>
  <si>
    <t>Summary of potential employment and learning opportunities that match personal profile</t>
  </si>
  <si>
    <t>Jobsearch file</t>
  </si>
  <si>
    <t>Evidence of use of job finding strategies</t>
  </si>
  <si>
    <t>Curriculum Vitae</t>
  </si>
  <si>
    <t xml:space="preserve">Letter of application </t>
  </si>
  <si>
    <t>Vocational Study</t>
  </si>
  <si>
    <t>Analysis of key challenges and opportunities facing a particular vocational area</t>
  </si>
  <si>
    <t>Exploration of work organisations and career opportunities in a particular vocational area</t>
  </si>
  <si>
    <t>Exploration of employment options in light of work experience</t>
  </si>
  <si>
    <t>A completed Work Experience Supervior's Report</t>
  </si>
  <si>
    <t xml:space="preserve">The Work Experience Supervisor is asked to rate the Learner on eight criteria </t>
  </si>
  <si>
    <t>Punctuality</t>
  </si>
  <si>
    <t>Personal Presentation</t>
  </si>
  <si>
    <t>Compliance with Health &amp; Safety and other regulations</t>
  </si>
  <si>
    <t>Working Independently under General Direction</t>
  </si>
  <si>
    <t>Demonstration of Good Practice</t>
  </si>
  <si>
    <t>Interpersonal Communications Skills</t>
  </si>
  <si>
    <t>Technological and/or Written Communication Skills</t>
  </si>
  <si>
    <t>Aptitudes and Attributes to Participate Effectively in Vocational Area</t>
  </si>
  <si>
    <t>Marks should be awarded as follows</t>
  </si>
  <si>
    <t>Learner Account of Work Placement</t>
  </si>
  <si>
    <t xml:space="preserve">A daily record of tasks performed and of challenges encountered </t>
  </si>
  <si>
    <t>A final reflective summary to include learning gained from the experience and from the supervisor’s report</t>
  </si>
  <si>
    <t>Skills Demonstration 40%</t>
  </si>
  <si>
    <t>A clear statement of learning goals and action points for the work experience</t>
  </si>
  <si>
    <t xml:space="preserve"> Audio or audio-visual evidence of practice interview and rating of interview performance</t>
  </si>
  <si>
    <t>Summary of the basic rights and responsibilities of employees and employers in a particular work, organisational or institutional context</t>
  </si>
  <si>
    <t xml:space="preserve">Exploration of possible future education and training in light of work experience </t>
  </si>
  <si>
    <t>Future Planning</t>
  </si>
  <si>
    <t>Planning and Preparation</t>
  </si>
  <si>
    <t>Personal Skills Audit, detailing:</t>
  </si>
  <si>
    <t>5N1356 Work Experience for Nursing Studies</t>
  </si>
  <si>
    <t xml:space="preserve">  ○  Clear and effective speech</t>
  </si>
  <si>
    <t xml:space="preserve">  ○  Appropriate body language </t>
  </si>
  <si>
    <t xml:space="preserve">  ○  Careful listening skills, clarification sought if needed</t>
  </si>
  <si>
    <t xml:space="preserve">  ○  Knowledge about company/vocational area</t>
  </si>
  <si>
    <t>Reflection on interview, on feedback received and on learning from experience</t>
  </si>
  <si>
    <t xml:space="preserve">Number of Hours Work Experience Completed: </t>
  </si>
  <si>
    <t>The learner must complete at least 150 hours of work experience in order to pass this module as part of a Major Award in Nursing Studies 5M4349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</si>
</sst>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indexed="64"/>
      </top>
      <bottom/>
      <diagonal/>
    </border>
  </borders>
  <cellStyleXfs count="1">
    <xf numFmtId="0" fontId="0" fillId="0" borderId="0"/>
  </cellStyleXfs>
  <cellXfs count="9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Alignment="1">
      <alignment vertical="top" wrapText="1"/>
    </xf>
    <xf numFmtId="0" fontId="1" fillId="0" borderId="1" xfId="0" applyFont="1" applyBorder="1" applyAlignment="1">
      <alignment horizontal="left" vertical="top" wrapText="1"/>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0" fillId="3" borderId="0" xfId="0" applyFont="1" applyFill="1" applyBorder="1" applyAlignment="1">
      <alignment vertical="top"/>
    </xf>
    <xf numFmtId="0" fontId="0" fillId="0" borderId="1" xfId="0" applyBorder="1"/>
    <xf numFmtId="0" fontId="0" fillId="0" borderId="1" xfId="0" applyBorder="1" applyAlignment="1">
      <alignment horizontal="center" vertical="center"/>
    </xf>
    <xf numFmtId="0" fontId="0" fillId="0" borderId="1" xfId="0" applyFont="1" applyBorder="1" applyAlignment="1">
      <alignment vertical="top" wrapText="1"/>
    </xf>
    <xf numFmtId="0" fontId="0" fillId="0" borderId="1" xfId="0" applyFont="1" applyBorder="1" applyAlignment="1">
      <alignment wrapText="1"/>
    </xf>
    <xf numFmtId="164" fontId="0" fillId="0" borderId="4" xfId="0" applyNumberFormat="1" applyBorder="1" applyAlignment="1" applyProtection="1">
      <alignment horizontal="center" vertical="center"/>
      <protection locked="0"/>
    </xf>
    <xf numFmtId="0" fontId="1" fillId="3" borderId="11" xfId="0" applyFont="1" applyFill="1" applyBorder="1" applyAlignment="1">
      <alignment vertical="top"/>
    </xf>
    <xf numFmtId="0" fontId="0" fillId="3" borderId="11" xfId="0" applyFill="1" applyBorder="1"/>
    <xf numFmtId="0" fontId="0" fillId="3" borderId="11" xfId="0" applyFill="1" applyBorder="1" applyAlignment="1">
      <alignment horizontal="center"/>
    </xf>
    <xf numFmtId="0" fontId="9" fillId="0" borderId="1" xfId="0" applyFont="1" applyBorder="1" applyAlignment="1">
      <alignment horizontal="right" vertical="top"/>
    </xf>
    <xf numFmtId="0" fontId="0" fillId="0" borderId="1" xfId="0" applyFont="1" applyBorder="1"/>
    <xf numFmtId="0" fontId="0" fillId="0" borderId="1" xfId="0" applyFont="1" applyBorder="1" applyAlignment="1">
      <alignment horizontal="left" vertical="center" wrapText="1" indent="1"/>
    </xf>
    <xf numFmtId="0" fontId="0" fillId="0" borderId="1" xfId="0" applyFont="1" applyBorder="1" applyAlignment="1">
      <alignment horizontal="left" vertical="top" wrapText="1"/>
    </xf>
    <xf numFmtId="164" fontId="0" fillId="0" borderId="1" xfId="0" applyNumberFormat="1" applyBorder="1" applyAlignment="1" applyProtection="1">
      <alignment horizontal="center" vertical="center"/>
      <protection locked="0"/>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0" fontId="0" fillId="0" borderId="1" xfId="0" applyFont="1" applyBorder="1" applyAlignment="1">
      <alignment horizontal="left" vertical="center" wrapText="1"/>
    </xf>
    <xf numFmtId="0" fontId="0" fillId="0" borderId="5" xfId="0" applyFont="1" applyBorder="1" applyAlignment="1">
      <alignment vertical="top" wrapText="1"/>
    </xf>
    <xf numFmtId="0" fontId="1" fillId="3" borderId="13" xfId="0" applyFont="1" applyFill="1" applyBorder="1" applyAlignment="1">
      <alignment vertical="top"/>
    </xf>
    <xf numFmtId="0" fontId="1" fillId="3" borderId="14" xfId="0" applyFont="1" applyFill="1" applyBorder="1" applyAlignment="1">
      <alignment vertical="top"/>
    </xf>
    <xf numFmtId="0" fontId="0" fillId="3" borderId="14" xfId="0" applyFill="1" applyBorder="1"/>
    <xf numFmtId="0" fontId="1" fillId="2" borderId="4" xfId="0" applyFont="1" applyFill="1" applyBorder="1" applyAlignment="1">
      <alignment horizontal="center" vertical="center" wrapText="1"/>
    </xf>
    <xf numFmtId="164" fontId="0" fillId="3" borderId="0" xfId="0" applyNumberFormat="1" applyFill="1" applyBorder="1" applyAlignment="1" applyProtection="1">
      <alignment horizontal="center" vertical="center"/>
      <protection locked="0"/>
    </xf>
    <xf numFmtId="164" fontId="0" fillId="3" borderId="11" xfId="0" applyNumberFormat="1" applyFill="1" applyBorder="1" applyAlignment="1" applyProtection="1">
      <alignment horizontal="center" vertical="center"/>
      <protection locked="0"/>
    </xf>
    <xf numFmtId="0" fontId="0" fillId="2" borderId="13" xfId="0" applyFill="1" applyBorder="1"/>
    <xf numFmtId="0" fontId="0" fillId="3" borderId="2" xfId="0" applyFill="1" applyBorder="1" applyAlignment="1">
      <alignment horizontal="center"/>
    </xf>
    <xf numFmtId="0" fontId="0" fillId="3" borderId="5" xfId="0" applyFill="1" applyBorder="1" applyAlignment="1">
      <alignment horizontal="center"/>
    </xf>
    <xf numFmtId="164" fontId="0" fillId="3" borderId="5" xfId="0" applyNumberFormat="1" applyFill="1" applyBorder="1" applyAlignment="1" applyProtection="1">
      <alignment horizontal="center" vertical="center"/>
      <protection locked="0"/>
    </xf>
    <xf numFmtId="0" fontId="9" fillId="0" borderId="14" xfId="0" applyFont="1" applyBorder="1" applyAlignment="1">
      <alignment horizontal="right" vertical="top"/>
    </xf>
    <xf numFmtId="0" fontId="9" fillId="0" borderId="13" xfId="0" applyFont="1" applyBorder="1" applyAlignment="1">
      <alignment horizontal="right" vertical="top"/>
    </xf>
    <xf numFmtId="0" fontId="0" fillId="0" borderId="12" xfId="0" applyBorder="1" applyAlignment="1">
      <alignment horizontal="center"/>
    </xf>
    <xf numFmtId="0" fontId="0" fillId="0" borderId="1" xfId="0" applyFont="1" applyBorder="1" applyAlignment="1">
      <alignment vertical="center" wrapText="1"/>
    </xf>
    <xf numFmtId="0" fontId="0" fillId="0" borderId="5" xfId="0" applyBorder="1" applyAlignment="1">
      <alignment horizontal="center" vertical="center"/>
    </xf>
    <xf numFmtId="0" fontId="0" fillId="0" borderId="1" xfId="0" applyBorder="1" applyAlignment="1">
      <alignment horizontal="center" vertical="center"/>
    </xf>
    <xf numFmtId="164" fontId="0" fillId="0" borderId="5"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7" xfId="0" applyFill="1" applyBorder="1" applyAlignment="1">
      <alignment horizontal="center" vertical="center" textRotation="90"/>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1" fillId="0" borderId="0" xfId="0" applyFont="1" applyFill="1" applyAlignment="1"/>
    <xf numFmtId="0" fontId="3" fillId="0" borderId="0" xfId="0" applyFont="1" applyAlignment="1">
      <alignment horizontal="left" wrapText="1"/>
    </xf>
    <xf numFmtId="0" fontId="3" fillId="5" borderId="1" xfId="0" applyFont="1" applyFill="1" applyBorder="1" applyAlignment="1" applyProtection="1">
      <alignment horizontal="left"/>
      <protection locked="0"/>
    </xf>
  </cellXfs>
  <cellStyles count="1">
    <cellStyle name="Normal" xfId="0" builtinId="0"/>
  </cellStyles>
  <dxfs count="17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76200</xdr:colOff>
      <xdr:row>17</xdr:row>
      <xdr:rowOff>123825</xdr:rowOff>
    </xdr:from>
    <xdr:to>
      <xdr:col>6</xdr:col>
      <xdr:colOff>361950</xdr:colOff>
      <xdr:row>25</xdr:row>
      <xdr:rowOff>57150</xdr:rowOff>
    </xdr:to>
    <xdr:grpSp>
      <xdr:nvGrpSpPr>
        <xdr:cNvPr id="1027" name="Group 3"/>
        <xdr:cNvGrpSpPr>
          <a:grpSpLocks noChangeAspect="1"/>
        </xdr:cNvGrpSpPr>
      </xdr:nvGrpSpPr>
      <xdr:grpSpPr bwMode="auto">
        <a:xfrm>
          <a:off x="485775" y="3800475"/>
          <a:ext cx="9105900" cy="1457325"/>
          <a:chOff x="51" y="371"/>
          <a:chExt cx="956" cy="153"/>
        </a:xfrm>
      </xdr:grpSpPr>
      <xdr:sp macro="" textlink="">
        <xdr:nvSpPr>
          <xdr:cNvPr id="1026" name="AutoShape 2"/>
          <xdr:cNvSpPr>
            <a:spLocks noChangeAspect="1" noChangeArrowheads="1" noTextEdit="1"/>
          </xdr:cNvSpPr>
        </xdr:nvSpPr>
        <xdr:spPr bwMode="auto">
          <a:xfrm>
            <a:off x="51" y="371"/>
            <a:ext cx="956" cy="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xdr:cNvSpPr>
            <a:spLocks noChangeArrowheads="1"/>
          </xdr:cNvSpPr>
        </xdr:nvSpPr>
        <xdr:spPr bwMode="auto">
          <a:xfrm>
            <a:off x="51" y="372"/>
            <a:ext cx="283" cy="117"/>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9" name="Rectangle 5"/>
          <xdr:cNvSpPr>
            <a:spLocks noChangeArrowheads="1"/>
          </xdr:cNvSpPr>
        </xdr:nvSpPr>
        <xdr:spPr bwMode="auto">
          <a:xfrm>
            <a:off x="58" y="372"/>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0" name="Rectangle 6"/>
          <xdr:cNvSpPr>
            <a:spLocks noChangeArrowheads="1"/>
          </xdr:cNvSpPr>
        </xdr:nvSpPr>
        <xdr:spPr bwMode="auto">
          <a:xfrm>
            <a:off x="58" y="372"/>
            <a:ext cx="26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If the learner has completed more than </a:t>
            </a:r>
          </a:p>
        </xdr:txBody>
      </xdr:sp>
      <xdr:sp macro="" textlink="">
        <xdr:nvSpPr>
          <xdr:cNvPr id="1031" name="Rectangle 7"/>
          <xdr:cNvSpPr>
            <a:spLocks noChangeArrowheads="1"/>
          </xdr:cNvSpPr>
        </xdr:nvSpPr>
        <xdr:spPr bwMode="auto">
          <a:xfrm>
            <a:off x="58" y="391"/>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2" name="Rectangle 8"/>
          <xdr:cNvSpPr>
            <a:spLocks noChangeArrowheads="1"/>
          </xdr:cNvSpPr>
        </xdr:nvSpPr>
        <xdr:spPr bwMode="auto">
          <a:xfrm>
            <a:off x="58" y="391"/>
            <a:ext cx="22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one work experience placement to</a:t>
            </a:r>
          </a:p>
        </xdr:txBody>
      </xdr:sp>
      <xdr:sp macro="" textlink="">
        <xdr:nvSpPr>
          <xdr:cNvPr id="1033" name="Rectangle 9"/>
          <xdr:cNvSpPr>
            <a:spLocks noChangeArrowheads="1"/>
          </xdr:cNvSpPr>
        </xdr:nvSpPr>
        <xdr:spPr bwMode="auto">
          <a:xfrm>
            <a:off x="285" y="391"/>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34" name="Rectangle 10"/>
          <xdr:cNvSpPr>
            <a:spLocks noChangeArrowheads="1"/>
          </xdr:cNvSpPr>
        </xdr:nvSpPr>
        <xdr:spPr bwMode="auto">
          <a:xfrm>
            <a:off x="288" y="391"/>
            <a:ext cx="4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make </a:t>
            </a:r>
          </a:p>
        </xdr:txBody>
      </xdr:sp>
      <xdr:sp macro="" textlink="">
        <xdr:nvSpPr>
          <xdr:cNvPr id="1035" name="Rectangle 11"/>
          <xdr:cNvSpPr>
            <a:spLocks noChangeArrowheads="1"/>
          </xdr:cNvSpPr>
        </xdr:nvSpPr>
        <xdr:spPr bwMode="auto">
          <a:xfrm>
            <a:off x="58" y="411"/>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6" name="Rectangle 12"/>
          <xdr:cNvSpPr>
            <a:spLocks noChangeArrowheads="1"/>
          </xdr:cNvSpPr>
        </xdr:nvSpPr>
        <xdr:spPr bwMode="auto">
          <a:xfrm>
            <a:off x="58" y="411"/>
            <a:ext cx="17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up the required minimum </a:t>
            </a:r>
          </a:p>
        </xdr:txBody>
      </xdr:sp>
      <xdr:sp macro="" textlink="">
        <xdr:nvSpPr>
          <xdr:cNvPr id="1037" name="Rectangle 13"/>
          <xdr:cNvSpPr>
            <a:spLocks noChangeArrowheads="1"/>
          </xdr:cNvSpPr>
        </xdr:nvSpPr>
        <xdr:spPr bwMode="auto">
          <a:xfrm>
            <a:off x="230" y="411"/>
            <a:ext cx="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150</a:t>
            </a:r>
          </a:p>
        </xdr:txBody>
      </xdr:sp>
      <xdr:sp macro="" textlink="">
        <xdr:nvSpPr>
          <xdr:cNvPr id="1038" name="Rectangle 14"/>
          <xdr:cNvSpPr>
            <a:spLocks noChangeArrowheads="1"/>
          </xdr:cNvSpPr>
        </xdr:nvSpPr>
        <xdr:spPr bwMode="auto">
          <a:xfrm>
            <a:off x="254" y="411"/>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39" name="Rectangle 15"/>
          <xdr:cNvSpPr>
            <a:spLocks noChangeArrowheads="1"/>
          </xdr:cNvSpPr>
        </xdr:nvSpPr>
        <xdr:spPr bwMode="auto">
          <a:xfrm>
            <a:off x="258" y="411"/>
            <a:ext cx="2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(or </a:t>
            </a:r>
          </a:p>
        </xdr:txBody>
      </xdr:sp>
      <xdr:sp macro="" textlink="">
        <xdr:nvSpPr>
          <xdr:cNvPr id="1040" name="Rectangle 16"/>
          <xdr:cNvSpPr>
            <a:spLocks noChangeArrowheads="1"/>
          </xdr:cNvSpPr>
        </xdr:nvSpPr>
        <xdr:spPr bwMode="auto">
          <a:xfrm>
            <a:off x="280" y="411"/>
            <a:ext cx="4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more) </a:t>
            </a:r>
          </a:p>
        </xdr:txBody>
      </xdr:sp>
      <xdr:sp macro="" textlink="">
        <xdr:nvSpPr>
          <xdr:cNvPr id="1041" name="Rectangle 17"/>
          <xdr:cNvSpPr>
            <a:spLocks noChangeArrowheads="1"/>
          </xdr:cNvSpPr>
        </xdr:nvSpPr>
        <xdr:spPr bwMode="auto">
          <a:xfrm>
            <a:off x="58" y="430"/>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2" name="Rectangle 18"/>
          <xdr:cNvSpPr>
            <a:spLocks noChangeArrowheads="1"/>
          </xdr:cNvSpPr>
        </xdr:nvSpPr>
        <xdr:spPr bwMode="auto">
          <a:xfrm>
            <a:off x="58" y="431"/>
            <a:ext cx="26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hours, the marks should be calculated in </a:t>
            </a:r>
          </a:p>
        </xdr:txBody>
      </xdr:sp>
      <xdr:sp macro="" textlink="">
        <xdr:nvSpPr>
          <xdr:cNvPr id="1043" name="Rectangle 19"/>
          <xdr:cNvSpPr>
            <a:spLocks noChangeArrowheads="1"/>
          </xdr:cNvSpPr>
        </xdr:nvSpPr>
        <xdr:spPr bwMode="auto">
          <a:xfrm>
            <a:off x="58" y="450"/>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4" name="Rectangle 20"/>
          <xdr:cNvSpPr>
            <a:spLocks noChangeArrowheads="1"/>
          </xdr:cNvSpPr>
        </xdr:nvSpPr>
        <xdr:spPr bwMode="auto">
          <a:xfrm>
            <a:off x="58" y="450"/>
            <a:ext cx="26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proportion to the amount of time spent </a:t>
            </a:r>
          </a:p>
        </xdr:txBody>
      </xdr:sp>
      <xdr:sp macro="" textlink="">
        <xdr:nvSpPr>
          <xdr:cNvPr id="1045" name="Rectangle 21"/>
          <xdr:cNvSpPr>
            <a:spLocks noChangeArrowheads="1"/>
          </xdr:cNvSpPr>
        </xdr:nvSpPr>
        <xdr:spPr bwMode="auto">
          <a:xfrm>
            <a:off x="58" y="469"/>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Rectangle 22"/>
          <xdr:cNvSpPr>
            <a:spLocks noChangeArrowheads="1"/>
          </xdr:cNvSpPr>
        </xdr:nvSpPr>
        <xdr:spPr bwMode="auto">
          <a:xfrm>
            <a:off x="58" y="470"/>
            <a:ext cx="12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in each placement.</a:t>
            </a:r>
          </a:p>
        </xdr:txBody>
      </xdr:sp>
      <xdr:sp macro="" textlink="">
        <xdr:nvSpPr>
          <xdr:cNvPr id="1047" name="Rectangle 23"/>
          <xdr:cNvSpPr>
            <a:spLocks noChangeArrowheads="1"/>
          </xdr:cNvSpPr>
        </xdr:nvSpPr>
        <xdr:spPr bwMode="auto">
          <a:xfrm>
            <a:off x="181" y="470"/>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48" name="Rectangle 24"/>
          <xdr:cNvSpPr>
            <a:spLocks noChangeArrowheads="1"/>
          </xdr:cNvSpPr>
        </xdr:nvSpPr>
        <xdr:spPr bwMode="auto">
          <a:xfrm>
            <a:off x="335" y="372"/>
            <a:ext cx="17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Rectangle 25"/>
          <xdr:cNvSpPr>
            <a:spLocks noChangeArrowheads="1"/>
          </xdr:cNvSpPr>
        </xdr:nvSpPr>
        <xdr:spPr bwMode="auto">
          <a:xfrm>
            <a:off x="342" y="372"/>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Rectangle 26"/>
          <xdr:cNvSpPr>
            <a:spLocks noChangeArrowheads="1"/>
          </xdr:cNvSpPr>
        </xdr:nvSpPr>
        <xdr:spPr bwMode="auto">
          <a:xfrm>
            <a:off x="348" y="372"/>
            <a:ext cx="15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Rating from Supervisor</a:t>
            </a:r>
          </a:p>
        </xdr:txBody>
      </xdr:sp>
      <xdr:sp macro="" textlink="">
        <xdr:nvSpPr>
          <xdr:cNvPr id="1051" name="Rectangle 27"/>
          <xdr:cNvSpPr>
            <a:spLocks noChangeArrowheads="1"/>
          </xdr:cNvSpPr>
        </xdr:nvSpPr>
        <xdr:spPr bwMode="auto">
          <a:xfrm>
            <a:off x="501" y="37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 </a:t>
            </a:r>
          </a:p>
        </xdr:txBody>
      </xdr:sp>
      <xdr:sp macro="" textlink="">
        <xdr:nvSpPr>
          <xdr:cNvPr id="1052" name="Rectangle 28"/>
          <xdr:cNvSpPr>
            <a:spLocks noChangeArrowheads="1"/>
          </xdr:cNvSpPr>
        </xdr:nvSpPr>
        <xdr:spPr bwMode="auto">
          <a:xfrm>
            <a:off x="514" y="372"/>
            <a:ext cx="170"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Rectangle 29"/>
          <xdr:cNvSpPr>
            <a:spLocks noChangeArrowheads="1"/>
          </xdr:cNvSpPr>
        </xdr:nvSpPr>
        <xdr:spPr bwMode="auto">
          <a:xfrm>
            <a:off x="521" y="372"/>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Rectangle 30"/>
          <xdr:cNvSpPr>
            <a:spLocks noChangeArrowheads="1"/>
          </xdr:cNvSpPr>
        </xdr:nvSpPr>
        <xdr:spPr bwMode="auto">
          <a:xfrm>
            <a:off x="546" y="372"/>
            <a:ext cx="1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Marks Awarded</a:t>
            </a:r>
          </a:p>
        </xdr:txBody>
      </xdr:sp>
      <xdr:sp macro="" textlink="">
        <xdr:nvSpPr>
          <xdr:cNvPr id="1055" name="Rectangle 31"/>
          <xdr:cNvSpPr>
            <a:spLocks noChangeArrowheads="1"/>
          </xdr:cNvSpPr>
        </xdr:nvSpPr>
        <xdr:spPr bwMode="auto">
          <a:xfrm>
            <a:off x="652" y="37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 </a:t>
            </a:r>
          </a:p>
        </xdr:txBody>
      </xdr:sp>
      <xdr:sp macro="" textlink="">
        <xdr:nvSpPr>
          <xdr:cNvPr id="1056" name="Rectangle 32"/>
          <xdr:cNvSpPr>
            <a:spLocks noChangeArrowheads="1"/>
          </xdr:cNvSpPr>
        </xdr:nvSpPr>
        <xdr:spPr bwMode="auto">
          <a:xfrm>
            <a:off x="51"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Rectangle 33"/>
          <xdr:cNvSpPr>
            <a:spLocks noChangeArrowheads="1"/>
          </xdr:cNvSpPr>
        </xdr:nvSpPr>
        <xdr:spPr bwMode="auto">
          <a:xfrm>
            <a:off x="51"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Rectangle 34"/>
          <xdr:cNvSpPr>
            <a:spLocks noChangeArrowheads="1"/>
          </xdr:cNvSpPr>
        </xdr:nvSpPr>
        <xdr:spPr bwMode="auto">
          <a:xfrm>
            <a:off x="51" y="371"/>
            <a:ext cx="28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Rectangle 35"/>
          <xdr:cNvSpPr>
            <a:spLocks noChangeArrowheads="1"/>
          </xdr:cNvSpPr>
        </xdr:nvSpPr>
        <xdr:spPr bwMode="auto">
          <a:xfrm>
            <a:off x="33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Rectangle 36"/>
          <xdr:cNvSpPr>
            <a:spLocks noChangeArrowheads="1"/>
          </xdr:cNvSpPr>
        </xdr:nvSpPr>
        <xdr:spPr bwMode="auto">
          <a:xfrm>
            <a:off x="335" y="37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Rectangle 37"/>
          <xdr:cNvSpPr>
            <a:spLocks noChangeArrowheads="1"/>
          </xdr:cNvSpPr>
        </xdr:nvSpPr>
        <xdr:spPr bwMode="auto">
          <a:xfrm>
            <a:off x="51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Rectangle 38"/>
          <xdr:cNvSpPr>
            <a:spLocks noChangeArrowheads="1"/>
          </xdr:cNvSpPr>
        </xdr:nvSpPr>
        <xdr:spPr bwMode="auto">
          <a:xfrm>
            <a:off x="514" y="37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3" name="Rectangle 39"/>
          <xdr:cNvSpPr>
            <a:spLocks noChangeArrowheads="1"/>
          </xdr:cNvSpPr>
        </xdr:nvSpPr>
        <xdr:spPr bwMode="auto">
          <a:xfrm>
            <a:off x="68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4" name="Rectangle 40"/>
          <xdr:cNvSpPr>
            <a:spLocks noChangeArrowheads="1"/>
          </xdr:cNvSpPr>
        </xdr:nvSpPr>
        <xdr:spPr bwMode="auto">
          <a:xfrm>
            <a:off x="68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5" name="Rectangle 41"/>
          <xdr:cNvSpPr>
            <a:spLocks noChangeArrowheads="1"/>
          </xdr:cNvSpPr>
        </xdr:nvSpPr>
        <xdr:spPr bwMode="auto">
          <a:xfrm>
            <a:off x="51"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6" name="Rectangle 42"/>
          <xdr:cNvSpPr>
            <a:spLocks noChangeArrowheads="1"/>
          </xdr:cNvSpPr>
        </xdr:nvSpPr>
        <xdr:spPr bwMode="auto">
          <a:xfrm>
            <a:off x="33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Rectangle 43"/>
          <xdr:cNvSpPr>
            <a:spLocks noChangeArrowheads="1"/>
          </xdr:cNvSpPr>
        </xdr:nvSpPr>
        <xdr:spPr bwMode="auto">
          <a:xfrm>
            <a:off x="51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8" name="Rectangle 44"/>
          <xdr:cNvSpPr>
            <a:spLocks noChangeArrowheads="1"/>
          </xdr:cNvSpPr>
        </xdr:nvSpPr>
        <xdr:spPr bwMode="auto">
          <a:xfrm>
            <a:off x="68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9" name="Rectangle 45"/>
          <xdr:cNvSpPr>
            <a:spLocks noChangeArrowheads="1"/>
          </xdr:cNvSpPr>
        </xdr:nvSpPr>
        <xdr:spPr bwMode="auto">
          <a:xfrm>
            <a:off x="335" y="392"/>
            <a:ext cx="17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Rectangle 46"/>
          <xdr:cNvSpPr>
            <a:spLocks noChangeArrowheads="1"/>
          </xdr:cNvSpPr>
        </xdr:nvSpPr>
        <xdr:spPr bwMode="auto">
          <a:xfrm>
            <a:off x="342" y="392"/>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1" name="Rectangle 47"/>
          <xdr:cNvSpPr>
            <a:spLocks noChangeArrowheads="1"/>
          </xdr:cNvSpPr>
        </xdr:nvSpPr>
        <xdr:spPr bwMode="auto">
          <a:xfrm>
            <a:off x="342" y="392"/>
            <a:ext cx="5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Excellent</a:t>
            </a:r>
          </a:p>
        </xdr:txBody>
      </xdr:sp>
      <xdr:sp macro="" textlink="">
        <xdr:nvSpPr>
          <xdr:cNvPr id="1072" name="Rectangle 48"/>
          <xdr:cNvSpPr>
            <a:spLocks noChangeArrowheads="1"/>
          </xdr:cNvSpPr>
        </xdr:nvSpPr>
        <xdr:spPr bwMode="auto">
          <a:xfrm>
            <a:off x="400" y="39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73" name="Rectangle 49"/>
          <xdr:cNvSpPr>
            <a:spLocks noChangeArrowheads="1"/>
          </xdr:cNvSpPr>
        </xdr:nvSpPr>
        <xdr:spPr bwMode="auto">
          <a:xfrm>
            <a:off x="514" y="392"/>
            <a:ext cx="170"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4" name="Rectangle 50"/>
          <xdr:cNvSpPr>
            <a:spLocks noChangeArrowheads="1"/>
          </xdr:cNvSpPr>
        </xdr:nvSpPr>
        <xdr:spPr bwMode="auto">
          <a:xfrm>
            <a:off x="521" y="392"/>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5" name="Rectangle 51"/>
          <xdr:cNvSpPr>
            <a:spLocks noChangeArrowheads="1"/>
          </xdr:cNvSpPr>
        </xdr:nvSpPr>
        <xdr:spPr bwMode="auto">
          <a:xfrm>
            <a:off x="589" y="392"/>
            <a:ext cx="2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3.5</a:t>
            </a:r>
          </a:p>
        </xdr:txBody>
      </xdr:sp>
      <xdr:sp macro="" textlink="">
        <xdr:nvSpPr>
          <xdr:cNvPr id="1076" name="Rectangle 52"/>
          <xdr:cNvSpPr>
            <a:spLocks noChangeArrowheads="1"/>
          </xdr:cNvSpPr>
        </xdr:nvSpPr>
        <xdr:spPr bwMode="auto">
          <a:xfrm>
            <a:off x="609" y="39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77" name="Rectangle 53"/>
          <xdr:cNvSpPr>
            <a:spLocks noChangeArrowheads="1"/>
          </xdr:cNvSpPr>
        </xdr:nvSpPr>
        <xdr:spPr bwMode="auto">
          <a:xfrm>
            <a:off x="51"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Rectangle 54"/>
          <xdr:cNvSpPr>
            <a:spLocks noChangeArrowheads="1"/>
          </xdr:cNvSpPr>
        </xdr:nvSpPr>
        <xdr:spPr bwMode="auto">
          <a:xfrm>
            <a:off x="33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9" name="Rectangle 55"/>
          <xdr:cNvSpPr>
            <a:spLocks noChangeArrowheads="1"/>
          </xdr:cNvSpPr>
        </xdr:nvSpPr>
        <xdr:spPr bwMode="auto">
          <a:xfrm>
            <a:off x="335" y="39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0" name="Rectangle 56"/>
          <xdr:cNvSpPr>
            <a:spLocks noChangeArrowheads="1"/>
          </xdr:cNvSpPr>
        </xdr:nvSpPr>
        <xdr:spPr bwMode="auto">
          <a:xfrm>
            <a:off x="51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1" name="Rectangle 57"/>
          <xdr:cNvSpPr>
            <a:spLocks noChangeArrowheads="1"/>
          </xdr:cNvSpPr>
        </xdr:nvSpPr>
        <xdr:spPr bwMode="auto">
          <a:xfrm>
            <a:off x="514" y="39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2" name="Rectangle 58"/>
          <xdr:cNvSpPr>
            <a:spLocks noChangeArrowheads="1"/>
          </xdr:cNvSpPr>
        </xdr:nvSpPr>
        <xdr:spPr bwMode="auto">
          <a:xfrm>
            <a:off x="68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Rectangle 59"/>
          <xdr:cNvSpPr>
            <a:spLocks noChangeArrowheads="1"/>
          </xdr:cNvSpPr>
        </xdr:nvSpPr>
        <xdr:spPr bwMode="auto">
          <a:xfrm>
            <a:off x="51"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4" name="Rectangle 60"/>
          <xdr:cNvSpPr>
            <a:spLocks noChangeArrowheads="1"/>
          </xdr:cNvSpPr>
        </xdr:nvSpPr>
        <xdr:spPr bwMode="auto">
          <a:xfrm>
            <a:off x="33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5" name="Rectangle 61"/>
          <xdr:cNvSpPr>
            <a:spLocks noChangeArrowheads="1"/>
          </xdr:cNvSpPr>
        </xdr:nvSpPr>
        <xdr:spPr bwMode="auto">
          <a:xfrm>
            <a:off x="51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6" name="Rectangle 62"/>
          <xdr:cNvSpPr>
            <a:spLocks noChangeArrowheads="1"/>
          </xdr:cNvSpPr>
        </xdr:nvSpPr>
        <xdr:spPr bwMode="auto">
          <a:xfrm>
            <a:off x="68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Rectangle 63"/>
          <xdr:cNvSpPr>
            <a:spLocks noChangeArrowheads="1"/>
          </xdr:cNvSpPr>
        </xdr:nvSpPr>
        <xdr:spPr bwMode="auto">
          <a:xfrm>
            <a:off x="335" y="412"/>
            <a:ext cx="17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8" name="Rectangle 64"/>
          <xdr:cNvSpPr>
            <a:spLocks noChangeArrowheads="1"/>
          </xdr:cNvSpPr>
        </xdr:nvSpPr>
        <xdr:spPr bwMode="auto">
          <a:xfrm>
            <a:off x="342" y="412"/>
            <a:ext cx="165"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9" name="Rectangle 65"/>
          <xdr:cNvSpPr>
            <a:spLocks noChangeArrowheads="1"/>
          </xdr:cNvSpPr>
        </xdr:nvSpPr>
        <xdr:spPr bwMode="auto">
          <a:xfrm>
            <a:off x="342" y="412"/>
            <a:ext cx="7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Very Good</a:t>
            </a:r>
          </a:p>
        </xdr:txBody>
      </xdr:sp>
      <xdr:sp macro="" textlink="">
        <xdr:nvSpPr>
          <xdr:cNvPr id="1090" name="Rectangle 66"/>
          <xdr:cNvSpPr>
            <a:spLocks noChangeArrowheads="1"/>
          </xdr:cNvSpPr>
        </xdr:nvSpPr>
        <xdr:spPr bwMode="auto">
          <a:xfrm>
            <a:off x="411" y="41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91" name="Rectangle 67"/>
          <xdr:cNvSpPr>
            <a:spLocks noChangeArrowheads="1"/>
          </xdr:cNvSpPr>
        </xdr:nvSpPr>
        <xdr:spPr bwMode="auto">
          <a:xfrm>
            <a:off x="514" y="412"/>
            <a:ext cx="170"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2" name="Rectangle 68"/>
          <xdr:cNvSpPr>
            <a:spLocks noChangeArrowheads="1"/>
          </xdr:cNvSpPr>
        </xdr:nvSpPr>
        <xdr:spPr bwMode="auto">
          <a:xfrm>
            <a:off x="521" y="412"/>
            <a:ext cx="156"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3" name="Rectangle 69"/>
          <xdr:cNvSpPr>
            <a:spLocks noChangeArrowheads="1"/>
          </xdr:cNvSpPr>
        </xdr:nvSpPr>
        <xdr:spPr bwMode="auto">
          <a:xfrm>
            <a:off x="589" y="412"/>
            <a:ext cx="2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2.5</a:t>
            </a:r>
          </a:p>
        </xdr:txBody>
      </xdr:sp>
      <xdr:sp macro="" textlink="">
        <xdr:nvSpPr>
          <xdr:cNvPr id="1094" name="Rectangle 70"/>
          <xdr:cNvSpPr>
            <a:spLocks noChangeArrowheads="1"/>
          </xdr:cNvSpPr>
        </xdr:nvSpPr>
        <xdr:spPr bwMode="auto">
          <a:xfrm>
            <a:off x="609" y="41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95" name="Rectangle 71"/>
          <xdr:cNvSpPr>
            <a:spLocks noChangeArrowheads="1"/>
          </xdr:cNvSpPr>
        </xdr:nvSpPr>
        <xdr:spPr bwMode="auto">
          <a:xfrm>
            <a:off x="51"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6" name="Rectangle 72"/>
          <xdr:cNvSpPr>
            <a:spLocks noChangeArrowheads="1"/>
          </xdr:cNvSpPr>
        </xdr:nvSpPr>
        <xdr:spPr bwMode="auto">
          <a:xfrm>
            <a:off x="33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7" name="Rectangle 73"/>
          <xdr:cNvSpPr>
            <a:spLocks noChangeArrowheads="1"/>
          </xdr:cNvSpPr>
        </xdr:nvSpPr>
        <xdr:spPr bwMode="auto">
          <a:xfrm>
            <a:off x="335" y="41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8" name="Rectangle 74"/>
          <xdr:cNvSpPr>
            <a:spLocks noChangeArrowheads="1"/>
          </xdr:cNvSpPr>
        </xdr:nvSpPr>
        <xdr:spPr bwMode="auto">
          <a:xfrm>
            <a:off x="51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9" name="Rectangle 75"/>
          <xdr:cNvSpPr>
            <a:spLocks noChangeArrowheads="1"/>
          </xdr:cNvSpPr>
        </xdr:nvSpPr>
        <xdr:spPr bwMode="auto">
          <a:xfrm>
            <a:off x="514" y="41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0" name="Rectangle 76"/>
          <xdr:cNvSpPr>
            <a:spLocks noChangeArrowheads="1"/>
          </xdr:cNvSpPr>
        </xdr:nvSpPr>
        <xdr:spPr bwMode="auto">
          <a:xfrm>
            <a:off x="68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1" name="Rectangle 77"/>
          <xdr:cNvSpPr>
            <a:spLocks noChangeArrowheads="1"/>
          </xdr:cNvSpPr>
        </xdr:nvSpPr>
        <xdr:spPr bwMode="auto">
          <a:xfrm>
            <a:off x="51"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2" name="Rectangle 78"/>
          <xdr:cNvSpPr>
            <a:spLocks noChangeArrowheads="1"/>
          </xdr:cNvSpPr>
        </xdr:nvSpPr>
        <xdr:spPr bwMode="auto">
          <a:xfrm>
            <a:off x="33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3" name="Rectangle 79"/>
          <xdr:cNvSpPr>
            <a:spLocks noChangeArrowheads="1"/>
          </xdr:cNvSpPr>
        </xdr:nvSpPr>
        <xdr:spPr bwMode="auto">
          <a:xfrm>
            <a:off x="51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4" name="Rectangle 80"/>
          <xdr:cNvSpPr>
            <a:spLocks noChangeArrowheads="1"/>
          </xdr:cNvSpPr>
        </xdr:nvSpPr>
        <xdr:spPr bwMode="auto">
          <a:xfrm>
            <a:off x="68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5" name="Rectangle 81"/>
          <xdr:cNvSpPr>
            <a:spLocks noChangeArrowheads="1"/>
          </xdr:cNvSpPr>
        </xdr:nvSpPr>
        <xdr:spPr bwMode="auto">
          <a:xfrm>
            <a:off x="335" y="432"/>
            <a:ext cx="17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6" name="Rectangle 82"/>
          <xdr:cNvSpPr>
            <a:spLocks noChangeArrowheads="1"/>
          </xdr:cNvSpPr>
        </xdr:nvSpPr>
        <xdr:spPr bwMode="auto">
          <a:xfrm>
            <a:off x="342" y="432"/>
            <a:ext cx="165"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7" name="Rectangle 83"/>
          <xdr:cNvSpPr>
            <a:spLocks noChangeArrowheads="1"/>
          </xdr:cNvSpPr>
        </xdr:nvSpPr>
        <xdr:spPr bwMode="auto">
          <a:xfrm>
            <a:off x="342" y="433"/>
            <a:ext cx="7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Satisfactory</a:t>
            </a:r>
          </a:p>
        </xdr:txBody>
      </xdr:sp>
      <xdr:sp macro="" textlink="">
        <xdr:nvSpPr>
          <xdr:cNvPr id="1108" name="Rectangle 84"/>
          <xdr:cNvSpPr>
            <a:spLocks noChangeArrowheads="1"/>
          </xdr:cNvSpPr>
        </xdr:nvSpPr>
        <xdr:spPr bwMode="auto">
          <a:xfrm>
            <a:off x="418" y="43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09" name="Rectangle 85"/>
          <xdr:cNvSpPr>
            <a:spLocks noChangeArrowheads="1"/>
          </xdr:cNvSpPr>
        </xdr:nvSpPr>
        <xdr:spPr bwMode="auto">
          <a:xfrm>
            <a:off x="514" y="432"/>
            <a:ext cx="170"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0" name="Rectangle 86"/>
          <xdr:cNvSpPr>
            <a:spLocks noChangeArrowheads="1"/>
          </xdr:cNvSpPr>
        </xdr:nvSpPr>
        <xdr:spPr bwMode="auto">
          <a:xfrm>
            <a:off x="521" y="432"/>
            <a:ext cx="156"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1" name="Rectangle 87"/>
          <xdr:cNvSpPr>
            <a:spLocks noChangeArrowheads="1"/>
          </xdr:cNvSpPr>
        </xdr:nvSpPr>
        <xdr:spPr bwMode="auto">
          <a:xfrm>
            <a:off x="595" y="433"/>
            <a:ext cx="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2</a:t>
            </a:r>
          </a:p>
        </xdr:txBody>
      </xdr:sp>
      <xdr:sp macro="" textlink="">
        <xdr:nvSpPr>
          <xdr:cNvPr id="1112" name="Rectangle 88"/>
          <xdr:cNvSpPr>
            <a:spLocks noChangeArrowheads="1"/>
          </xdr:cNvSpPr>
        </xdr:nvSpPr>
        <xdr:spPr bwMode="auto">
          <a:xfrm>
            <a:off x="603" y="43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13" name="Rectangle 89"/>
          <xdr:cNvSpPr>
            <a:spLocks noChangeArrowheads="1"/>
          </xdr:cNvSpPr>
        </xdr:nvSpPr>
        <xdr:spPr bwMode="auto">
          <a:xfrm>
            <a:off x="51"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4" name="Rectangle 90"/>
          <xdr:cNvSpPr>
            <a:spLocks noChangeArrowheads="1"/>
          </xdr:cNvSpPr>
        </xdr:nvSpPr>
        <xdr:spPr bwMode="auto">
          <a:xfrm>
            <a:off x="33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5" name="Rectangle 91"/>
          <xdr:cNvSpPr>
            <a:spLocks noChangeArrowheads="1"/>
          </xdr:cNvSpPr>
        </xdr:nvSpPr>
        <xdr:spPr bwMode="auto">
          <a:xfrm>
            <a:off x="335" y="432"/>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6" name="Rectangle 92"/>
          <xdr:cNvSpPr>
            <a:spLocks noChangeArrowheads="1"/>
          </xdr:cNvSpPr>
        </xdr:nvSpPr>
        <xdr:spPr bwMode="auto">
          <a:xfrm>
            <a:off x="51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7" name="Rectangle 93"/>
          <xdr:cNvSpPr>
            <a:spLocks noChangeArrowheads="1"/>
          </xdr:cNvSpPr>
        </xdr:nvSpPr>
        <xdr:spPr bwMode="auto">
          <a:xfrm>
            <a:off x="514" y="432"/>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8" name="Rectangle 94"/>
          <xdr:cNvSpPr>
            <a:spLocks noChangeArrowheads="1"/>
          </xdr:cNvSpPr>
        </xdr:nvSpPr>
        <xdr:spPr bwMode="auto">
          <a:xfrm>
            <a:off x="68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9" name="Rectangle 95"/>
          <xdr:cNvSpPr>
            <a:spLocks noChangeArrowheads="1"/>
          </xdr:cNvSpPr>
        </xdr:nvSpPr>
        <xdr:spPr bwMode="auto">
          <a:xfrm>
            <a:off x="51"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0" name="Rectangle 96"/>
          <xdr:cNvSpPr>
            <a:spLocks noChangeArrowheads="1"/>
          </xdr:cNvSpPr>
        </xdr:nvSpPr>
        <xdr:spPr bwMode="auto">
          <a:xfrm>
            <a:off x="33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1" name="Rectangle 97"/>
          <xdr:cNvSpPr>
            <a:spLocks noChangeArrowheads="1"/>
          </xdr:cNvSpPr>
        </xdr:nvSpPr>
        <xdr:spPr bwMode="auto">
          <a:xfrm>
            <a:off x="51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2" name="Rectangle 98"/>
          <xdr:cNvSpPr>
            <a:spLocks noChangeArrowheads="1"/>
          </xdr:cNvSpPr>
        </xdr:nvSpPr>
        <xdr:spPr bwMode="auto">
          <a:xfrm>
            <a:off x="68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3" name="Rectangle 99"/>
          <xdr:cNvSpPr>
            <a:spLocks noChangeArrowheads="1"/>
          </xdr:cNvSpPr>
        </xdr:nvSpPr>
        <xdr:spPr bwMode="auto">
          <a:xfrm>
            <a:off x="335" y="453"/>
            <a:ext cx="179" cy="36"/>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4" name="Rectangle 100"/>
          <xdr:cNvSpPr>
            <a:spLocks noChangeArrowheads="1"/>
          </xdr:cNvSpPr>
        </xdr:nvSpPr>
        <xdr:spPr bwMode="auto">
          <a:xfrm>
            <a:off x="342" y="453"/>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5" name="Rectangle 101"/>
          <xdr:cNvSpPr>
            <a:spLocks noChangeArrowheads="1"/>
          </xdr:cNvSpPr>
        </xdr:nvSpPr>
        <xdr:spPr bwMode="auto">
          <a:xfrm>
            <a:off x="342" y="453"/>
            <a:ext cx="9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Unsatisfactory</a:t>
            </a:r>
          </a:p>
        </xdr:txBody>
      </xdr:sp>
      <xdr:sp macro="" textlink="">
        <xdr:nvSpPr>
          <xdr:cNvPr id="1126" name="Rectangle 102"/>
          <xdr:cNvSpPr>
            <a:spLocks noChangeArrowheads="1"/>
          </xdr:cNvSpPr>
        </xdr:nvSpPr>
        <xdr:spPr bwMode="auto">
          <a:xfrm>
            <a:off x="436" y="45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27" name="Rectangle 103"/>
          <xdr:cNvSpPr>
            <a:spLocks noChangeArrowheads="1"/>
          </xdr:cNvSpPr>
        </xdr:nvSpPr>
        <xdr:spPr bwMode="auto">
          <a:xfrm>
            <a:off x="514" y="453"/>
            <a:ext cx="170" cy="36"/>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8" name="Rectangle 104"/>
          <xdr:cNvSpPr>
            <a:spLocks noChangeArrowheads="1"/>
          </xdr:cNvSpPr>
        </xdr:nvSpPr>
        <xdr:spPr bwMode="auto">
          <a:xfrm>
            <a:off x="521" y="453"/>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9" name="Rectangle 105"/>
          <xdr:cNvSpPr>
            <a:spLocks noChangeArrowheads="1"/>
          </xdr:cNvSpPr>
        </xdr:nvSpPr>
        <xdr:spPr bwMode="auto">
          <a:xfrm>
            <a:off x="595" y="453"/>
            <a:ext cx="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0</a:t>
            </a:r>
          </a:p>
        </xdr:txBody>
      </xdr:sp>
      <xdr:sp macro="" textlink="">
        <xdr:nvSpPr>
          <xdr:cNvPr id="1130" name="Rectangle 106"/>
          <xdr:cNvSpPr>
            <a:spLocks noChangeArrowheads="1"/>
          </xdr:cNvSpPr>
        </xdr:nvSpPr>
        <xdr:spPr bwMode="auto">
          <a:xfrm>
            <a:off x="603" y="45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31" name="Rectangle 107"/>
          <xdr:cNvSpPr>
            <a:spLocks noChangeArrowheads="1"/>
          </xdr:cNvSpPr>
        </xdr:nvSpPr>
        <xdr:spPr bwMode="auto">
          <a:xfrm>
            <a:off x="51"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2" name="Rectangle 108"/>
          <xdr:cNvSpPr>
            <a:spLocks noChangeArrowheads="1"/>
          </xdr:cNvSpPr>
        </xdr:nvSpPr>
        <xdr:spPr bwMode="auto">
          <a:xfrm>
            <a:off x="33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3" name="Rectangle 109"/>
          <xdr:cNvSpPr>
            <a:spLocks noChangeArrowheads="1"/>
          </xdr:cNvSpPr>
        </xdr:nvSpPr>
        <xdr:spPr bwMode="auto">
          <a:xfrm>
            <a:off x="335" y="452"/>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4" name="Rectangle 110"/>
          <xdr:cNvSpPr>
            <a:spLocks noChangeArrowheads="1"/>
          </xdr:cNvSpPr>
        </xdr:nvSpPr>
        <xdr:spPr bwMode="auto">
          <a:xfrm>
            <a:off x="51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5" name="Rectangle 111"/>
          <xdr:cNvSpPr>
            <a:spLocks noChangeArrowheads="1"/>
          </xdr:cNvSpPr>
        </xdr:nvSpPr>
        <xdr:spPr bwMode="auto">
          <a:xfrm>
            <a:off x="514" y="452"/>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6" name="Rectangle 112"/>
          <xdr:cNvSpPr>
            <a:spLocks noChangeArrowheads="1"/>
          </xdr:cNvSpPr>
        </xdr:nvSpPr>
        <xdr:spPr bwMode="auto">
          <a:xfrm>
            <a:off x="68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7" name="Rectangle 113"/>
          <xdr:cNvSpPr>
            <a:spLocks noChangeArrowheads="1"/>
          </xdr:cNvSpPr>
        </xdr:nvSpPr>
        <xdr:spPr bwMode="auto">
          <a:xfrm>
            <a:off x="51"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8" name="Rectangle 114"/>
          <xdr:cNvSpPr>
            <a:spLocks noChangeArrowheads="1"/>
          </xdr:cNvSpPr>
        </xdr:nvSpPr>
        <xdr:spPr bwMode="auto">
          <a:xfrm>
            <a:off x="51"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9" name="Rectangle 115"/>
          <xdr:cNvSpPr>
            <a:spLocks noChangeArrowheads="1"/>
          </xdr:cNvSpPr>
        </xdr:nvSpPr>
        <xdr:spPr bwMode="auto">
          <a:xfrm>
            <a:off x="51"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0" name="Rectangle 116"/>
          <xdr:cNvSpPr>
            <a:spLocks noChangeArrowheads="1"/>
          </xdr:cNvSpPr>
        </xdr:nvSpPr>
        <xdr:spPr bwMode="auto">
          <a:xfrm>
            <a:off x="51" y="489"/>
            <a:ext cx="28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1" name="Rectangle 117"/>
          <xdr:cNvSpPr>
            <a:spLocks noChangeArrowheads="1"/>
          </xdr:cNvSpPr>
        </xdr:nvSpPr>
        <xdr:spPr bwMode="auto">
          <a:xfrm>
            <a:off x="33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2" name="Rectangle 118"/>
          <xdr:cNvSpPr>
            <a:spLocks noChangeArrowheads="1"/>
          </xdr:cNvSpPr>
        </xdr:nvSpPr>
        <xdr:spPr bwMode="auto">
          <a:xfrm>
            <a:off x="33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3" name="Rectangle 119"/>
          <xdr:cNvSpPr>
            <a:spLocks noChangeArrowheads="1"/>
          </xdr:cNvSpPr>
        </xdr:nvSpPr>
        <xdr:spPr bwMode="auto">
          <a:xfrm>
            <a:off x="335" y="489"/>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4" name="Rectangle 120"/>
          <xdr:cNvSpPr>
            <a:spLocks noChangeArrowheads="1"/>
          </xdr:cNvSpPr>
        </xdr:nvSpPr>
        <xdr:spPr bwMode="auto">
          <a:xfrm>
            <a:off x="51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5" name="Rectangle 121"/>
          <xdr:cNvSpPr>
            <a:spLocks noChangeArrowheads="1"/>
          </xdr:cNvSpPr>
        </xdr:nvSpPr>
        <xdr:spPr bwMode="auto">
          <a:xfrm>
            <a:off x="51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6" name="Rectangle 122"/>
          <xdr:cNvSpPr>
            <a:spLocks noChangeArrowheads="1"/>
          </xdr:cNvSpPr>
        </xdr:nvSpPr>
        <xdr:spPr bwMode="auto">
          <a:xfrm>
            <a:off x="514" y="489"/>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7" name="Rectangle 123"/>
          <xdr:cNvSpPr>
            <a:spLocks noChangeArrowheads="1"/>
          </xdr:cNvSpPr>
        </xdr:nvSpPr>
        <xdr:spPr bwMode="auto">
          <a:xfrm>
            <a:off x="68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8" name="Rectangle 124"/>
          <xdr:cNvSpPr>
            <a:spLocks noChangeArrowheads="1"/>
          </xdr:cNvSpPr>
        </xdr:nvSpPr>
        <xdr:spPr bwMode="auto">
          <a:xfrm>
            <a:off x="68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9" name="Rectangle 125"/>
          <xdr:cNvSpPr>
            <a:spLocks noChangeArrowheads="1"/>
          </xdr:cNvSpPr>
        </xdr:nvSpPr>
        <xdr:spPr bwMode="auto">
          <a:xfrm>
            <a:off x="68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0" name="Rectangle 126"/>
          <xdr:cNvSpPr>
            <a:spLocks noChangeArrowheads="1"/>
          </xdr:cNvSpPr>
        </xdr:nvSpPr>
        <xdr:spPr bwMode="auto">
          <a:xfrm>
            <a:off x="51" y="49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100" b="0" i="0" u="none" strike="noStrike" baseline="0">
                <a:solidFill>
                  <a:srgbClr val="000000"/>
                </a:solidFill>
                <a:latin typeface="Calibri"/>
                <a:cs typeface="Calibri"/>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5" sqref="C25"/>
    </sheetView>
  </sheetViews>
  <sheetFormatPr defaultRowHeight="15" x14ac:dyDescent="0.25"/>
  <cols>
    <col min="2" max="2" width="22" customWidth="1"/>
    <col min="3" max="3" width="16.7109375" customWidth="1"/>
    <col min="4" max="4" width="16.28515625" customWidth="1"/>
  </cols>
  <sheetData>
    <row r="1" spans="1:4" ht="18.75" x14ac:dyDescent="0.3">
      <c r="A1" s="2" t="s">
        <v>64</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d42H/RNEjqwCYR6o+ahPghwrbbQR8hK1/c7aHsimAu85xfM6lpxC9rLXDaU5Ewhrle1seDZJxBEH+1P4pzNb5A==" saltValue="Z0xt716r4M90OP7OEG3Q2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4"/>
  <sheetViews>
    <sheetView workbookViewId="0">
      <pane xSplit="2" ySplit="5" topLeftCell="C6" activePane="bottomRight" state="frozen"/>
      <selection pane="topRight" activeCell="C1" sqref="C1"/>
      <selection pane="bottomLeft" activeCell="A6" sqref="A6"/>
      <selection pane="bottomRight" activeCell="H8" sqref="H8:H12"/>
    </sheetView>
  </sheetViews>
  <sheetFormatPr defaultRowHeight="15" x14ac:dyDescent="0.25"/>
  <cols>
    <col min="1" max="1" width="6.140625" customWidth="1"/>
    <col min="2" max="2" width="60.140625" customWidth="1"/>
    <col min="4" max="23" width="6" customWidth="1"/>
  </cols>
  <sheetData>
    <row r="1" spans="1:25" ht="18.75" x14ac:dyDescent="0.3">
      <c r="A1" s="2" t="str">
        <f>Learners!A1</f>
        <v>5N1356 Work Experience for Nursing Studies</v>
      </c>
    </row>
    <row r="2" spans="1:25" x14ac:dyDescent="0.25">
      <c r="D2" s="72" t="str">
        <f>Learners!$C11&amp;", "&amp;Learners!$B11</f>
        <v xml:space="preserve">, </v>
      </c>
      <c r="E2" s="72" t="str">
        <f>Learners!$C12&amp;", "&amp;Learners!$B12</f>
        <v xml:space="preserve">, </v>
      </c>
      <c r="F2" s="72" t="str">
        <f>Learners!$C13&amp;", "&amp;Learners!$B13</f>
        <v xml:space="preserve">, </v>
      </c>
      <c r="G2" s="72" t="str">
        <f>Learners!$C14&amp;", "&amp;Learners!$B14</f>
        <v xml:space="preserve">, </v>
      </c>
      <c r="H2" s="72" t="str">
        <f>Learners!$C15&amp;", "&amp;Learners!$B15</f>
        <v xml:space="preserve">, </v>
      </c>
      <c r="I2" s="72" t="str">
        <f>Learners!$C16&amp;", "&amp;Learners!$B16</f>
        <v xml:space="preserve">, </v>
      </c>
      <c r="J2" s="72" t="str">
        <f>Learners!$C17&amp;", "&amp;Learners!$B17</f>
        <v xml:space="preserve">, </v>
      </c>
      <c r="K2" s="72" t="str">
        <f>Learners!$C18&amp;", "&amp;Learners!$B18</f>
        <v xml:space="preserve">, </v>
      </c>
      <c r="L2" s="72" t="str">
        <f>Learners!$C19&amp;", "&amp;Learners!$B19</f>
        <v xml:space="preserve">, </v>
      </c>
      <c r="M2" s="72" t="str">
        <f>Learners!$C20&amp;", "&amp;Learners!$B20</f>
        <v xml:space="preserve">, </v>
      </c>
      <c r="N2" s="72" t="str">
        <f>Learners!$C21&amp;", "&amp;Learners!$B21</f>
        <v xml:space="preserve">, </v>
      </c>
      <c r="O2" s="72" t="str">
        <f>Learners!$C22&amp;", "&amp;Learners!$B22</f>
        <v xml:space="preserve">, </v>
      </c>
      <c r="P2" s="72" t="str">
        <f>Learners!$C23&amp;", "&amp;Learners!$B23</f>
        <v xml:space="preserve">, </v>
      </c>
      <c r="Q2" s="72" t="str">
        <f>Learners!$C24&amp;", "&amp;Learners!$B24</f>
        <v xml:space="preserve">, </v>
      </c>
      <c r="R2" s="72" t="str">
        <f>Learners!$C25&amp;", "&amp;Learners!$B25</f>
        <v xml:space="preserve">, </v>
      </c>
      <c r="S2" s="72" t="str">
        <f>Learners!$C26&amp;", "&amp;Learners!$B26</f>
        <v xml:space="preserve">, </v>
      </c>
      <c r="T2" s="72" t="str">
        <f>Learners!$C27&amp;", "&amp;Learners!$B27</f>
        <v xml:space="preserve">, </v>
      </c>
      <c r="U2" s="72" t="str">
        <f>Learners!$C28&amp;", "&amp;Learners!$B28</f>
        <v xml:space="preserve">, </v>
      </c>
      <c r="V2" s="72" t="str">
        <f>Learners!$C29&amp;", "&amp;Learners!$B29</f>
        <v xml:space="preserve">, </v>
      </c>
      <c r="W2" s="72" t="str">
        <f>Learners!$C30&amp;", "&amp;Learners!$B30</f>
        <v xml:space="preserve">, </v>
      </c>
    </row>
    <row r="3" spans="1:25" ht="18.75" x14ac:dyDescent="0.3">
      <c r="A3" s="2" t="s">
        <v>28</v>
      </c>
      <c r="D3" s="73"/>
      <c r="E3" s="73"/>
      <c r="F3" s="73"/>
      <c r="G3" s="73"/>
      <c r="H3" s="73"/>
      <c r="I3" s="73"/>
      <c r="J3" s="73"/>
      <c r="K3" s="73"/>
      <c r="L3" s="73"/>
      <c r="M3" s="73"/>
      <c r="N3" s="73"/>
      <c r="O3" s="73"/>
      <c r="P3" s="73"/>
      <c r="Q3" s="73"/>
      <c r="R3" s="73"/>
      <c r="S3" s="73"/>
      <c r="T3" s="73"/>
      <c r="U3" s="73"/>
      <c r="V3" s="73"/>
      <c r="W3" s="73"/>
    </row>
    <row r="4" spans="1:25" x14ac:dyDescent="0.25">
      <c r="D4" s="73"/>
      <c r="E4" s="73"/>
      <c r="F4" s="73"/>
      <c r="G4" s="73"/>
      <c r="H4" s="73"/>
      <c r="I4" s="73"/>
      <c r="J4" s="73"/>
      <c r="K4" s="73"/>
      <c r="L4" s="73"/>
      <c r="M4" s="73"/>
      <c r="N4" s="73"/>
      <c r="O4" s="73"/>
      <c r="P4" s="73"/>
      <c r="Q4" s="73"/>
      <c r="R4" s="73"/>
      <c r="S4" s="73"/>
      <c r="T4" s="73"/>
      <c r="U4" s="73"/>
      <c r="V4" s="73"/>
      <c r="W4" s="73"/>
    </row>
    <row r="5" spans="1:25" ht="30" x14ac:dyDescent="0.25">
      <c r="A5" s="9" t="s">
        <v>11</v>
      </c>
      <c r="B5" s="60"/>
      <c r="C5" s="57" t="s">
        <v>12</v>
      </c>
      <c r="D5" s="74"/>
      <c r="E5" s="73"/>
      <c r="F5" s="73"/>
      <c r="G5" s="73"/>
      <c r="H5" s="73"/>
      <c r="I5" s="73"/>
      <c r="J5" s="73"/>
      <c r="K5" s="73"/>
      <c r="L5" s="73"/>
      <c r="M5" s="73"/>
      <c r="N5" s="73"/>
      <c r="O5" s="73"/>
      <c r="P5" s="73"/>
      <c r="Q5" s="73"/>
      <c r="R5" s="73"/>
      <c r="S5" s="73"/>
      <c r="T5" s="73"/>
      <c r="U5" s="73"/>
      <c r="V5" s="73"/>
      <c r="W5" s="73"/>
    </row>
    <row r="6" spans="1:25" x14ac:dyDescent="0.25">
      <c r="A6" s="55" t="s">
        <v>62</v>
      </c>
      <c r="B6" s="56"/>
      <c r="C6" s="61"/>
      <c r="D6" s="58"/>
      <c r="E6" s="58"/>
      <c r="F6" s="58"/>
      <c r="G6" s="58"/>
      <c r="H6" s="58"/>
      <c r="I6" s="58"/>
      <c r="J6" s="58"/>
      <c r="K6" s="58"/>
      <c r="L6" s="58"/>
      <c r="M6" s="58"/>
      <c r="N6" s="58"/>
      <c r="O6" s="58"/>
      <c r="P6" s="58"/>
      <c r="Q6" s="58"/>
      <c r="R6" s="58"/>
      <c r="S6" s="58"/>
      <c r="T6" s="58"/>
      <c r="U6" s="58"/>
      <c r="V6" s="58"/>
      <c r="W6" s="58"/>
    </row>
    <row r="7" spans="1:25" x14ac:dyDescent="0.25">
      <c r="A7" s="54" t="s">
        <v>63</v>
      </c>
      <c r="B7" s="21"/>
      <c r="C7" s="62"/>
      <c r="D7" s="59"/>
      <c r="E7" s="59"/>
      <c r="F7" s="59"/>
      <c r="G7" s="59"/>
      <c r="H7" s="59"/>
      <c r="I7" s="59"/>
      <c r="J7" s="59"/>
      <c r="K7" s="59"/>
      <c r="L7" s="59"/>
      <c r="M7" s="59"/>
      <c r="N7" s="59"/>
      <c r="O7" s="59"/>
      <c r="P7" s="59"/>
      <c r="Q7" s="59"/>
      <c r="R7" s="59"/>
      <c r="S7" s="59"/>
      <c r="T7" s="59"/>
      <c r="U7" s="59"/>
      <c r="V7" s="59"/>
      <c r="W7" s="59"/>
    </row>
    <row r="8" spans="1:25" x14ac:dyDescent="0.25">
      <c r="A8" s="25" t="s">
        <v>13</v>
      </c>
      <c r="B8" s="53" t="s">
        <v>29</v>
      </c>
      <c r="C8" s="68">
        <v>10</v>
      </c>
      <c r="D8" s="70"/>
      <c r="E8" s="70"/>
      <c r="F8" s="70"/>
      <c r="G8" s="70"/>
      <c r="H8" s="70"/>
      <c r="I8" s="70"/>
      <c r="J8" s="70"/>
      <c r="K8" s="70"/>
      <c r="L8" s="70"/>
      <c r="M8" s="70"/>
      <c r="N8" s="70"/>
      <c r="O8" s="70"/>
      <c r="P8" s="70"/>
      <c r="Q8" s="70"/>
      <c r="R8" s="70"/>
      <c r="S8" s="70"/>
      <c r="T8" s="70"/>
      <c r="U8" s="70"/>
      <c r="V8" s="70"/>
      <c r="W8" s="70"/>
    </row>
    <row r="9" spans="1:25" x14ac:dyDescent="0.25">
      <c r="A9" s="25" t="s">
        <v>13</v>
      </c>
      <c r="B9" s="39" t="s">
        <v>30</v>
      </c>
      <c r="C9" s="69"/>
      <c r="D9" s="71"/>
      <c r="E9" s="71"/>
      <c r="F9" s="71"/>
      <c r="G9" s="71"/>
      <c r="H9" s="71"/>
      <c r="I9" s="71"/>
      <c r="J9" s="71"/>
      <c r="K9" s="71"/>
      <c r="L9" s="71"/>
      <c r="M9" s="71"/>
      <c r="N9" s="71"/>
      <c r="O9" s="71"/>
      <c r="P9" s="71"/>
      <c r="Q9" s="71"/>
      <c r="R9" s="71"/>
      <c r="S9" s="71"/>
      <c r="T9" s="71"/>
      <c r="U9" s="71"/>
      <c r="V9" s="71"/>
      <c r="W9" s="71"/>
      <c r="Y9" s="24"/>
    </row>
    <row r="10" spans="1:25" ht="30" x14ac:dyDescent="0.25">
      <c r="A10" s="25" t="s">
        <v>13</v>
      </c>
      <c r="B10" s="39" t="s">
        <v>31</v>
      </c>
      <c r="C10" s="69"/>
      <c r="D10" s="71"/>
      <c r="E10" s="71"/>
      <c r="F10" s="71"/>
      <c r="G10" s="71"/>
      <c r="H10" s="71"/>
      <c r="I10" s="71"/>
      <c r="J10" s="71"/>
      <c r="K10" s="71"/>
      <c r="L10" s="71"/>
      <c r="M10" s="71"/>
      <c r="N10" s="71"/>
      <c r="O10" s="71"/>
      <c r="P10" s="71"/>
      <c r="Q10" s="71"/>
      <c r="R10" s="71"/>
      <c r="S10" s="71"/>
      <c r="T10" s="71"/>
      <c r="U10" s="71"/>
      <c r="V10" s="71"/>
      <c r="W10" s="71"/>
    </row>
    <row r="11" spans="1:25" x14ac:dyDescent="0.25">
      <c r="A11" s="25" t="s">
        <v>13</v>
      </c>
      <c r="B11" s="39" t="s">
        <v>32</v>
      </c>
      <c r="C11" s="69"/>
      <c r="D11" s="71"/>
      <c r="E11" s="71"/>
      <c r="F11" s="71"/>
      <c r="G11" s="71"/>
      <c r="H11" s="71"/>
      <c r="I11" s="71"/>
      <c r="J11" s="71"/>
      <c r="K11" s="71"/>
      <c r="L11" s="71"/>
      <c r="M11" s="71"/>
      <c r="N11" s="71"/>
      <c r="O11" s="71"/>
      <c r="P11" s="71"/>
      <c r="Q11" s="71"/>
      <c r="R11" s="71"/>
      <c r="S11" s="71"/>
      <c r="T11" s="71"/>
      <c r="U11" s="71"/>
      <c r="V11" s="71"/>
      <c r="W11" s="71"/>
    </row>
    <row r="12" spans="1:25" ht="30" x14ac:dyDescent="0.25">
      <c r="A12" s="25" t="s">
        <v>13</v>
      </c>
      <c r="B12" s="39" t="s">
        <v>33</v>
      </c>
      <c r="C12" s="69"/>
      <c r="D12" s="71"/>
      <c r="E12" s="71"/>
      <c r="F12" s="71"/>
      <c r="G12" s="71"/>
      <c r="H12" s="71"/>
      <c r="I12" s="71"/>
      <c r="J12" s="71"/>
      <c r="K12" s="71"/>
      <c r="L12" s="71"/>
      <c r="M12" s="71"/>
      <c r="N12" s="71"/>
      <c r="O12" s="71"/>
      <c r="P12" s="71"/>
      <c r="Q12" s="71"/>
      <c r="R12" s="71"/>
      <c r="S12" s="71"/>
      <c r="T12" s="71"/>
      <c r="U12" s="71"/>
      <c r="V12" s="71"/>
      <c r="W12" s="71"/>
    </row>
    <row r="13" spans="1:25" ht="30" x14ac:dyDescent="0.25">
      <c r="A13" s="25" t="s">
        <v>13</v>
      </c>
      <c r="B13" s="40" t="s">
        <v>57</v>
      </c>
      <c r="C13" s="38">
        <v>5</v>
      </c>
      <c r="D13" s="41"/>
      <c r="E13" s="41"/>
      <c r="F13" s="41"/>
      <c r="G13" s="41"/>
      <c r="H13" s="41"/>
      <c r="I13" s="41"/>
      <c r="J13" s="41"/>
      <c r="K13" s="41"/>
      <c r="L13" s="41"/>
      <c r="M13" s="41"/>
      <c r="N13" s="41"/>
      <c r="O13" s="41"/>
      <c r="P13" s="41"/>
      <c r="Q13" s="41"/>
      <c r="R13" s="41"/>
      <c r="S13" s="41"/>
      <c r="T13" s="41"/>
      <c r="U13" s="41"/>
      <c r="V13" s="41"/>
      <c r="W13" s="41"/>
    </row>
    <row r="14" spans="1:25" x14ac:dyDescent="0.25">
      <c r="A14" s="20" t="s">
        <v>34</v>
      </c>
      <c r="B14" s="21"/>
      <c r="C14" s="22"/>
      <c r="D14" s="23"/>
      <c r="E14" s="23"/>
      <c r="F14" s="23"/>
      <c r="G14" s="23"/>
      <c r="H14" s="23"/>
      <c r="I14" s="23"/>
      <c r="J14" s="23"/>
      <c r="K14" s="23"/>
      <c r="L14" s="23"/>
      <c r="M14" s="23"/>
      <c r="N14" s="23"/>
      <c r="O14" s="23"/>
      <c r="P14" s="23"/>
      <c r="Q14" s="23"/>
      <c r="R14" s="23"/>
      <c r="S14" s="23"/>
      <c r="T14" s="23"/>
      <c r="U14" s="23"/>
      <c r="V14" s="23"/>
      <c r="W14" s="23"/>
    </row>
    <row r="15" spans="1:25" x14ac:dyDescent="0.25">
      <c r="A15" s="45" t="s">
        <v>13</v>
      </c>
      <c r="B15" s="31" t="s">
        <v>35</v>
      </c>
      <c r="C15" s="5">
        <v>2</v>
      </c>
      <c r="D15" s="41"/>
      <c r="E15" s="41"/>
      <c r="F15" s="41"/>
      <c r="G15" s="41"/>
      <c r="H15" s="41"/>
      <c r="I15" s="41"/>
      <c r="J15" s="41"/>
      <c r="K15" s="41"/>
      <c r="L15" s="41"/>
      <c r="M15" s="41"/>
      <c r="N15" s="41"/>
      <c r="O15" s="41"/>
      <c r="P15" s="41"/>
      <c r="Q15" s="41"/>
      <c r="R15" s="41"/>
      <c r="S15" s="41"/>
      <c r="T15" s="41"/>
      <c r="U15" s="41"/>
      <c r="V15" s="41"/>
      <c r="W15" s="41"/>
    </row>
    <row r="16" spans="1:25" x14ac:dyDescent="0.25">
      <c r="A16" s="45" t="s">
        <v>13</v>
      </c>
      <c r="B16" s="46" t="s">
        <v>36</v>
      </c>
      <c r="C16" s="5">
        <v>5</v>
      </c>
      <c r="D16" s="41"/>
      <c r="E16" s="41"/>
      <c r="F16" s="41"/>
      <c r="G16" s="41"/>
      <c r="H16" s="41"/>
      <c r="I16" s="41"/>
      <c r="J16" s="41"/>
      <c r="K16" s="41"/>
      <c r="L16" s="41"/>
      <c r="M16" s="41"/>
      <c r="N16" s="41"/>
      <c r="O16" s="41"/>
      <c r="P16" s="41"/>
      <c r="Q16" s="41"/>
      <c r="R16" s="41"/>
      <c r="S16" s="41"/>
      <c r="T16" s="41"/>
      <c r="U16" s="41"/>
      <c r="V16" s="41"/>
      <c r="W16" s="41"/>
    </row>
    <row r="17" spans="1:23" x14ac:dyDescent="0.25">
      <c r="A17" s="45" t="s">
        <v>13</v>
      </c>
      <c r="B17" s="52" t="s">
        <v>37</v>
      </c>
      <c r="C17" s="5">
        <v>3</v>
      </c>
      <c r="D17" s="41"/>
      <c r="E17" s="41"/>
      <c r="F17" s="41"/>
      <c r="G17" s="41"/>
      <c r="H17" s="41"/>
      <c r="I17" s="41"/>
      <c r="J17" s="41"/>
      <c r="K17" s="41"/>
      <c r="L17" s="41"/>
      <c r="M17" s="41"/>
      <c r="N17" s="41"/>
      <c r="O17" s="41"/>
      <c r="P17" s="41"/>
      <c r="Q17" s="41"/>
      <c r="R17" s="41"/>
      <c r="S17" s="41"/>
      <c r="T17" s="41"/>
      <c r="U17" s="41"/>
      <c r="V17" s="41"/>
      <c r="W17" s="41"/>
    </row>
    <row r="18" spans="1:23" ht="30" x14ac:dyDescent="0.25">
      <c r="A18" s="45" t="s">
        <v>13</v>
      </c>
      <c r="B18" s="32" t="s">
        <v>58</v>
      </c>
      <c r="C18" s="5"/>
      <c r="D18" s="41"/>
      <c r="E18" s="41"/>
      <c r="F18" s="41"/>
      <c r="G18" s="41"/>
      <c r="H18" s="41"/>
      <c r="I18" s="41"/>
      <c r="J18" s="41"/>
      <c r="K18" s="41"/>
      <c r="L18" s="41"/>
      <c r="M18" s="41"/>
      <c r="N18" s="41"/>
      <c r="O18" s="41"/>
      <c r="P18" s="41"/>
      <c r="Q18" s="41"/>
      <c r="R18" s="41"/>
      <c r="S18" s="41"/>
      <c r="T18" s="41"/>
      <c r="U18" s="41"/>
      <c r="V18" s="41"/>
      <c r="W18" s="41"/>
    </row>
    <row r="19" spans="1:23" x14ac:dyDescent="0.25">
      <c r="A19" s="45"/>
      <c r="B19" s="47" t="s">
        <v>65</v>
      </c>
      <c r="C19" s="5">
        <v>2</v>
      </c>
      <c r="D19" s="41"/>
      <c r="E19" s="41"/>
      <c r="F19" s="41"/>
      <c r="G19" s="41"/>
      <c r="H19" s="41"/>
      <c r="I19" s="41"/>
      <c r="J19" s="41"/>
      <c r="K19" s="41"/>
      <c r="L19" s="41"/>
      <c r="M19" s="41"/>
      <c r="N19" s="41"/>
      <c r="O19" s="41"/>
      <c r="P19" s="41"/>
      <c r="Q19" s="41"/>
      <c r="R19" s="41"/>
      <c r="S19" s="41"/>
      <c r="T19" s="41"/>
      <c r="U19" s="41"/>
      <c r="V19" s="41"/>
      <c r="W19" s="41"/>
    </row>
    <row r="20" spans="1:23" x14ac:dyDescent="0.25">
      <c r="A20" s="45"/>
      <c r="B20" s="47" t="s">
        <v>66</v>
      </c>
      <c r="C20" s="5">
        <v>2</v>
      </c>
      <c r="D20" s="41"/>
      <c r="E20" s="41"/>
      <c r="F20" s="41"/>
      <c r="G20" s="41"/>
      <c r="H20" s="41"/>
      <c r="I20" s="41"/>
      <c r="J20" s="41"/>
      <c r="K20" s="41"/>
      <c r="L20" s="41"/>
      <c r="M20" s="41"/>
      <c r="N20" s="41"/>
      <c r="O20" s="41"/>
      <c r="P20" s="41"/>
      <c r="Q20" s="41"/>
      <c r="R20" s="41"/>
      <c r="S20" s="41"/>
      <c r="T20" s="41"/>
      <c r="U20" s="41"/>
      <c r="V20" s="41"/>
      <c r="W20" s="41"/>
    </row>
    <row r="21" spans="1:23" x14ac:dyDescent="0.25">
      <c r="A21" s="45"/>
      <c r="B21" s="47" t="s">
        <v>67</v>
      </c>
      <c r="C21" s="5">
        <v>2</v>
      </c>
      <c r="D21" s="41"/>
      <c r="E21" s="41"/>
      <c r="F21" s="41"/>
      <c r="G21" s="41"/>
      <c r="H21" s="41"/>
      <c r="I21" s="41"/>
      <c r="J21" s="41"/>
      <c r="K21" s="41"/>
      <c r="L21" s="41"/>
      <c r="M21" s="41"/>
      <c r="N21" s="41"/>
      <c r="O21" s="41"/>
      <c r="P21" s="41"/>
      <c r="Q21" s="41"/>
      <c r="R21" s="41"/>
      <c r="S21" s="41"/>
      <c r="T21" s="41"/>
      <c r="U21" s="41"/>
      <c r="V21" s="41"/>
      <c r="W21" s="41"/>
    </row>
    <row r="22" spans="1:23" x14ac:dyDescent="0.25">
      <c r="A22" s="45"/>
      <c r="B22" s="47" t="s">
        <v>68</v>
      </c>
      <c r="C22" s="5">
        <v>2</v>
      </c>
      <c r="D22" s="41"/>
      <c r="E22" s="41"/>
      <c r="F22" s="41"/>
      <c r="G22" s="41"/>
      <c r="H22" s="41"/>
      <c r="I22" s="41"/>
      <c r="J22" s="41"/>
      <c r="K22" s="41"/>
      <c r="L22" s="41"/>
      <c r="M22" s="41"/>
      <c r="N22" s="41"/>
      <c r="O22" s="41"/>
      <c r="P22" s="41"/>
      <c r="Q22" s="41"/>
      <c r="R22" s="41"/>
      <c r="S22" s="41"/>
      <c r="T22" s="41"/>
      <c r="U22" s="41"/>
      <c r="V22" s="41"/>
      <c r="W22" s="41"/>
    </row>
    <row r="23" spans="1:23" ht="30" x14ac:dyDescent="0.25">
      <c r="A23" s="45" t="s">
        <v>13</v>
      </c>
      <c r="B23" s="48" t="s">
        <v>69</v>
      </c>
      <c r="C23" s="5">
        <v>3</v>
      </c>
      <c r="D23" s="41"/>
      <c r="E23" s="41"/>
      <c r="F23" s="41"/>
      <c r="G23" s="41"/>
      <c r="H23" s="41"/>
      <c r="I23" s="41"/>
      <c r="J23" s="41"/>
      <c r="K23" s="41"/>
      <c r="L23" s="41"/>
      <c r="M23" s="41"/>
      <c r="N23" s="41"/>
      <c r="O23" s="41"/>
      <c r="P23" s="41"/>
      <c r="Q23" s="41"/>
      <c r="R23" s="41"/>
      <c r="S23" s="41"/>
      <c r="T23" s="41"/>
      <c r="U23" s="41"/>
      <c r="V23" s="41"/>
      <c r="W23" s="41"/>
    </row>
    <row r="24" spans="1:23" x14ac:dyDescent="0.25">
      <c r="A24" s="42" t="s">
        <v>38</v>
      </c>
      <c r="B24" s="43"/>
      <c r="C24" s="44"/>
      <c r="D24" s="23"/>
      <c r="E24" s="23"/>
      <c r="F24" s="23"/>
      <c r="G24" s="23"/>
      <c r="H24" s="23"/>
      <c r="I24" s="23"/>
      <c r="J24" s="23"/>
      <c r="K24" s="23"/>
      <c r="L24" s="23"/>
      <c r="M24" s="23"/>
      <c r="N24" s="23"/>
      <c r="O24" s="23"/>
      <c r="P24" s="23"/>
      <c r="Q24" s="23"/>
      <c r="R24" s="23"/>
      <c r="S24" s="23"/>
      <c r="T24" s="23"/>
      <c r="U24" s="23"/>
      <c r="V24" s="23"/>
      <c r="W24" s="23"/>
    </row>
    <row r="25" spans="1:23" ht="30" x14ac:dyDescent="0.25">
      <c r="A25" s="45" t="s">
        <v>13</v>
      </c>
      <c r="B25" s="31" t="s">
        <v>39</v>
      </c>
      <c r="C25" s="5">
        <v>6</v>
      </c>
      <c r="D25" s="49"/>
      <c r="E25" s="49"/>
      <c r="F25" s="49"/>
      <c r="G25" s="49"/>
      <c r="H25" s="49"/>
      <c r="I25" s="49"/>
      <c r="J25" s="49"/>
      <c r="K25" s="49"/>
      <c r="L25" s="49"/>
      <c r="M25" s="49"/>
      <c r="N25" s="49"/>
      <c r="O25" s="49"/>
      <c r="P25" s="49"/>
      <c r="Q25" s="49"/>
      <c r="R25" s="49"/>
      <c r="S25" s="49"/>
      <c r="T25" s="49"/>
      <c r="U25" s="49"/>
      <c r="V25" s="49"/>
      <c r="W25" s="49"/>
    </row>
    <row r="26" spans="1:23" ht="30" x14ac:dyDescent="0.25">
      <c r="A26" s="45" t="s">
        <v>13</v>
      </c>
      <c r="B26" s="40" t="s">
        <v>40</v>
      </c>
      <c r="C26" s="5">
        <v>6</v>
      </c>
      <c r="D26" s="49"/>
      <c r="E26" s="49"/>
      <c r="F26" s="49"/>
      <c r="G26" s="49"/>
      <c r="H26" s="49"/>
      <c r="I26" s="49"/>
      <c r="J26" s="49"/>
      <c r="K26" s="49"/>
      <c r="L26" s="49"/>
      <c r="M26" s="49"/>
      <c r="N26" s="49"/>
      <c r="O26" s="49"/>
      <c r="P26" s="49"/>
      <c r="Q26" s="49"/>
      <c r="R26" s="49"/>
      <c r="S26" s="49"/>
      <c r="T26" s="49"/>
      <c r="U26" s="49"/>
      <c r="V26" s="49"/>
      <c r="W26" s="49"/>
    </row>
    <row r="27" spans="1:23" ht="45" x14ac:dyDescent="0.25">
      <c r="A27" s="45" t="s">
        <v>13</v>
      </c>
      <c r="B27" s="40" t="s">
        <v>59</v>
      </c>
      <c r="C27" s="5">
        <v>6</v>
      </c>
      <c r="D27" s="49"/>
      <c r="E27" s="49"/>
      <c r="F27" s="49"/>
      <c r="G27" s="49"/>
      <c r="H27" s="49"/>
      <c r="I27" s="49"/>
      <c r="J27" s="49"/>
      <c r="K27" s="49"/>
      <c r="L27" s="49"/>
      <c r="M27" s="49"/>
      <c r="N27" s="49"/>
      <c r="O27" s="49"/>
      <c r="P27" s="49"/>
      <c r="Q27" s="49"/>
      <c r="R27" s="49"/>
      <c r="S27" s="49"/>
      <c r="T27" s="49"/>
      <c r="U27" s="49"/>
      <c r="V27" s="49"/>
      <c r="W27" s="49"/>
    </row>
    <row r="28" spans="1:23" x14ac:dyDescent="0.25">
      <c r="A28" s="20" t="s">
        <v>61</v>
      </c>
      <c r="B28" s="21"/>
      <c r="C28" s="22"/>
      <c r="D28" s="23"/>
      <c r="E28" s="23"/>
      <c r="F28" s="23"/>
      <c r="G28" s="23"/>
      <c r="H28" s="23"/>
      <c r="I28" s="23"/>
      <c r="J28" s="23"/>
      <c r="K28" s="23"/>
      <c r="L28" s="23"/>
      <c r="M28" s="23"/>
      <c r="N28" s="23"/>
      <c r="O28" s="23"/>
      <c r="P28" s="23"/>
      <c r="Q28" s="23"/>
      <c r="R28" s="23"/>
      <c r="S28" s="23"/>
      <c r="T28" s="23"/>
      <c r="U28" s="23"/>
      <c r="V28" s="23"/>
      <c r="W28" s="23"/>
    </row>
    <row r="29" spans="1:23" x14ac:dyDescent="0.25">
      <c r="A29" s="25" t="s">
        <v>13</v>
      </c>
      <c r="B29" s="31" t="s">
        <v>41</v>
      </c>
      <c r="C29" s="5">
        <v>3</v>
      </c>
      <c r="D29" s="49"/>
      <c r="E29" s="49"/>
      <c r="F29" s="49"/>
      <c r="G29" s="49"/>
      <c r="H29" s="49"/>
      <c r="I29" s="49"/>
      <c r="J29" s="49"/>
      <c r="K29" s="49"/>
      <c r="L29" s="49"/>
      <c r="M29" s="49"/>
      <c r="N29" s="49"/>
      <c r="O29" s="49"/>
      <c r="P29" s="49"/>
      <c r="Q29" s="49"/>
      <c r="R29" s="49"/>
      <c r="S29" s="49"/>
      <c r="T29" s="49"/>
      <c r="U29" s="49"/>
      <c r="V29" s="49"/>
      <c r="W29" s="49"/>
    </row>
    <row r="30" spans="1:23" ht="30" x14ac:dyDescent="0.25">
      <c r="A30" s="25" t="s">
        <v>13</v>
      </c>
      <c r="B30" s="52" t="s">
        <v>60</v>
      </c>
      <c r="C30" s="5">
        <v>3</v>
      </c>
      <c r="D30" s="49"/>
      <c r="E30" s="49"/>
      <c r="F30" s="49"/>
      <c r="G30" s="49"/>
      <c r="H30" s="49"/>
      <c r="I30" s="49"/>
      <c r="J30" s="49"/>
      <c r="K30" s="49"/>
      <c r="L30" s="49"/>
      <c r="M30" s="49"/>
      <c r="N30" s="49"/>
      <c r="O30" s="49"/>
      <c r="P30" s="49"/>
      <c r="Q30" s="49"/>
      <c r="R30" s="49"/>
      <c r="S30" s="49"/>
      <c r="T30" s="49"/>
      <c r="U30" s="49"/>
      <c r="V30" s="49"/>
      <c r="W30" s="49"/>
    </row>
    <row r="31" spans="1:23" x14ac:dyDescent="0.25">
      <c r="A31" s="8" t="s">
        <v>14</v>
      </c>
      <c r="B31" s="50"/>
      <c r="C31" s="51">
        <f>SUM(C6:C30)</f>
        <v>60</v>
      </c>
      <c r="D31" s="51">
        <f t="shared" ref="D31:W31" si="0">SUM(D6:D30)</f>
        <v>0</v>
      </c>
      <c r="E31" s="51">
        <f t="shared" si="0"/>
        <v>0</v>
      </c>
      <c r="F31" s="51">
        <f t="shared" si="0"/>
        <v>0</v>
      </c>
      <c r="G31" s="51">
        <f t="shared" si="0"/>
        <v>0</v>
      </c>
      <c r="H31" s="51">
        <f t="shared" si="0"/>
        <v>0</v>
      </c>
      <c r="I31" s="51">
        <f>SUM(I6:I30)</f>
        <v>0</v>
      </c>
      <c r="J31" s="51">
        <f t="shared" si="0"/>
        <v>0</v>
      </c>
      <c r="K31" s="51">
        <f t="shared" si="0"/>
        <v>0</v>
      </c>
      <c r="L31" s="51">
        <f t="shared" si="0"/>
        <v>0</v>
      </c>
      <c r="M31" s="51">
        <f t="shared" si="0"/>
        <v>0</v>
      </c>
      <c r="N31" s="51">
        <f t="shared" si="0"/>
        <v>0</v>
      </c>
      <c r="O31" s="51">
        <f t="shared" si="0"/>
        <v>0</v>
      </c>
      <c r="P31" s="51">
        <f t="shared" si="0"/>
        <v>0</v>
      </c>
      <c r="Q31" s="51">
        <f t="shared" si="0"/>
        <v>0</v>
      </c>
      <c r="R31" s="51">
        <f t="shared" si="0"/>
        <v>0</v>
      </c>
      <c r="S31" s="51">
        <f t="shared" si="0"/>
        <v>0</v>
      </c>
      <c r="T31" s="51">
        <f t="shared" si="0"/>
        <v>0</v>
      </c>
      <c r="U31" s="51">
        <f t="shared" si="0"/>
        <v>0</v>
      </c>
      <c r="V31" s="51">
        <f t="shared" si="0"/>
        <v>0</v>
      </c>
      <c r="W31" s="51">
        <f t="shared" si="0"/>
        <v>0</v>
      </c>
    </row>
    <row r="33" spans="1:2" x14ac:dyDescent="0.25">
      <c r="A33" t="s">
        <v>15</v>
      </c>
      <c r="B33" t="s">
        <v>16</v>
      </c>
    </row>
    <row r="34" spans="1:2" x14ac:dyDescent="0.25">
      <c r="B34" t="s">
        <v>17</v>
      </c>
    </row>
  </sheetData>
  <sheetProtection algorithmName="SHA-512" hashValue="svT+sEtpbuBsCYJ528luAikAaiV9ua0xdneJou67rEk21qFtkRN+UttpkQQIXuTS18ol/puUls6nRLgERY8TrQ==" saltValue="gaYMXm9cIaQNu8S3flo/bA==" spinCount="100000" sheet="1" objects="1" scenarios="1" selectLockedCells="1"/>
  <mergeCells count="41">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H8:H12"/>
    <mergeCell ref="I8:I12"/>
    <mergeCell ref="J8:J12"/>
    <mergeCell ref="K8:K12"/>
    <mergeCell ref="L8:L12"/>
    <mergeCell ref="M8:M12"/>
    <mergeCell ref="N8:N12"/>
    <mergeCell ref="O8:O12"/>
    <mergeCell ref="P8:P12"/>
    <mergeCell ref="Q8:Q12"/>
    <mergeCell ref="W8:W12"/>
    <mergeCell ref="R8:R12"/>
    <mergeCell ref="S8:S12"/>
    <mergeCell ref="T8:T12"/>
    <mergeCell ref="U8:U12"/>
    <mergeCell ref="V8:V12"/>
    <mergeCell ref="C8:C12"/>
    <mergeCell ref="D8:D12"/>
    <mergeCell ref="E8:E12"/>
    <mergeCell ref="F8:F12"/>
    <mergeCell ref="G8:G12"/>
  </mergeCells>
  <conditionalFormatting sqref="D8">
    <cfRule type="expression" dxfId="174" priority="420">
      <formula>D8&gt;$C8</formula>
    </cfRule>
  </conditionalFormatting>
  <conditionalFormatting sqref="W8">
    <cfRule type="expression" dxfId="173" priority="381">
      <formula>W8&gt;$C8</formula>
    </cfRule>
  </conditionalFormatting>
  <conditionalFormatting sqref="E8">
    <cfRule type="expression" dxfId="172" priority="399">
      <formula>E8&gt;$C8</formula>
    </cfRule>
  </conditionalFormatting>
  <conditionalFormatting sqref="F8">
    <cfRule type="expression" dxfId="171" priority="398">
      <formula>F8&gt;$C8</formula>
    </cfRule>
  </conditionalFormatting>
  <conditionalFormatting sqref="G8">
    <cfRule type="expression" dxfId="170" priority="397">
      <formula>G8&gt;$C8</formula>
    </cfRule>
  </conditionalFormatting>
  <conditionalFormatting sqref="H8">
    <cfRule type="expression" dxfId="169" priority="396">
      <formula>H8&gt;$C8</formula>
    </cfRule>
  </conditionalFormatting>
  <conditionalFormatting sqref="I8">
    <cfRule type="expression" dxfId="168" priority="395">
      <formula>I8&gt;$C8</formula>
    </cfRule>
  </conditionalFormatting>
  <conditionalFormatting sqref="J8">
    <cfRule type="expression" dxfId="167" priority="394">
      <formula>J8&gt;$C8</formula>
    </cfRule>
  </conditionalFormatting>
  <conditionalFormatting sqref="K8">
    <cfRule type="expression" dxfId="166" priority="393">
      <formula>K8&gt;$C8</formula>
    </cfRule>
  </conditionalFormatting>
  <conditionalFormatting sqref="L8">
    <cfRule type="expression" dxfId="165" priority="392">
      <formula>L8&gt;$C8</formula>
    </cfRule>
  </conditionalFormatting>
  <conditionalFormatting sqref="M8">
    <cfRule type="expression" dxfId="164" priority="391">
      <formula>M8&gt;$C8</formula>
    </cfRule>
  </conditionalFormatting>
  <conditionalFormatting sqref="N8">
    <cfRule type="expression" dxfId="163" priority="390">
      <formula>N8&gt;$C8</formula>
    </cfRule>
  </conditionalFormatting>
  <conditionalFormatting sqref="O8">
    <cfRule type="expression" dxfId="162" priority="389">
      <formula>O8&gt;$C8</formula>
    </cfRule>
  </conditionalFormatting>
  <conditionalFormatting sqref="P8">
    <cfRule type="expression" dxfId="161" priority="388">
      <formula>P8&gt;$C8</formula>
    </cfRule>
  </conditionalFormatting>
  <conditionalFormatting sqref="Q8">
    <cfRule type="expression" dxfId="160" priority="387">
      <formula>Q8&gt;$C8</formula>
    </cfRule>
  </conditionalFormatting>
  <conditionalFormatting sqref="R8">
    <cfRule type="expression" dxfId="159" priority="386">
      <formula>R8&gt;$C8</formula>
    </cfRule>
  </conditionalFormatting>
  <conditionalFormatting sqref="S8">
    <cfRule type="expression" dxfId="158" priority="385">
      <formula>S8&gt;$C8</formula>
    </cfRule>
  </conditionalFormatting>
  <conditionalFormatting sqref="T8">
    <cfRule type="expression" dxfId="157" priority="384">
      <formula>T8&gt;$C8</formula>
    </cfRule>
  </conditionalFormatting>
  <conditionalFormatting sqref="U8">
    <cfRule type="expression" dxfId="156" priority="383">
      <formula>U8&gt;$C8</formula>
    </cfRule>
  </conditionalFormatting>
  <conditionalFormatting sqref="V8">
    <cfRule type="expression" dxfId="155" priority="382">
      <formula>V8&gt;$C8</formula>
    </cfRule>
  </conditionalFormatting>
  <conditionalFormatting sqref="D6:D7">
    <cfRule type="expression" dxfId="154" priority="200">
      <formula>D6&gt;$C6</formula>
    </cfRule>
  </conditionalFormatting>
  <conditionalFormatting sqref="E6:W7">
    <cfRule type="expression" dxfId="153" priority="199">
      <formula>E6&gt;$C6</formula>
    </cfRule>
  </conditionalFormatting>
  <conditionalFormatting sqref="D14">
    <cfRule type="expression" dxfId="152" priority="198">
      <formula>D14&gt;$C14</formula>
    </cfRule>
  </conditionalFormatting>
  <conditionalFormatting sqref="E14:W14">
    <cfRule type="expression" dxfId="151" priority="197">
      <formula>E14&gt;$C14</formula>
    </cfRule>
  </conditionalFormatting>
  <conditionalFormatting sqref="D24">
    <cfRule type="expression" dxfId="150" priority="196">
      <formula>D24&gt;$C24</formula>
    </cfRule>
  </conditionalFormatting>
  <conditionalFormatting sqref="E24:W24">
    <cfRule type="expression" dxfId="149" priority="195">
      <formula>E24&gt;$C24</formula>
    </cfRule>
  </conditionalFormatting>
  <conditionalFormatting sqref="D28">
    <cfRule type="expression" dxfId="148" priority="194">
      <formula>D28&gt;$C28</formula>
    </cfRule>
  </conditionalFormatting>
  <conditionalFormatting sqref="E28:W28">
    <cfRule type="expression" dxfId="147" priority="193">
      <formula>E28&gt;$C28</formula>
    </cfRule>
  </conditionalFormatting>
  <conditionalFormatting sqref="D15:D23">
    <cfRule type="expression" dxfId="146" priority="180">
      <formula>D15&gt;$C15</formula>
    </cfRule>
  </conditionalFormatting>
  <conditionalFormatting sqref="W15:W23">
    <cfRule type="expression" dxfId="145" priority="161">
      <formula>W15&gt;$C15</formula>
    </cfRule>
  </conditionalFormatting>
  <conditionalFormatting sqref="E15:E23">
    <cfRule type="expression" dxfId="144" priority="179">
      <formula>E15&gt;$C15</formula>
    </cfRule>
  </conditionalFormatting>
  <conditionalFormatting sqref="F15:F23">
    <cfRule type="expression" dxfId="143" priority="178">
      <formula>F15&gt;$C15</formula>
    </cfRule>
  </conditionalFormatting>
  <conditionalFormatting sqref="G15:G23">
    <cfRule type="expression" dxfId="142" priority="177">
      <formula>G15&gt;$C15</formula>
    </cfRule>
  </conditionalFormatting>
  <conditionalFormatting sqref="H15:H23">
    <cfRule type="expression" dxfId="141" priority="176">
      <formula>H15&gt;$C15</formula>
    </cfRule>
  </conditionalFormatting>
  <conditionalFormatting sqref="I15:I23">
    <cfRule type="expression" dxfId="140" priority="175">
      <formula>I15&gt;$C15</formula>
    </cfRule>
  </conditionalFormatting>
  <conditionalFormatting sqref="J15:J23">
    <cfRule type="expression" dxfId="139" priority="174">
      <formula>J15&gt;$C15</formula>
    </cfRule>
  </conditionalFormatting>
  <conditionalFormatting sqref="K15:K23">
    <cfRule type="expression" dxfId="138" priority="173">
      <formula>K15&gt;$C15</formula>
    </cfRule>
  </conditionalFormatting>
  <conditionalFormatting sqref="L15:L23">
    <cfRule type="expression" dxfId="137" priority="172">
      <formula>L15&gt;$C15</formula>
    </cfRule>
  </conditionalFormatting>
  <conditionalFormatting sqref="M15:M23">
    <cfRule type="expression" dxfId="136" priority="171">
      <formula>M15&gt;$C15</formula>
    </cfRule>
  </conditionalFormatting>
  <conditionalFormatting sqref="N15:N23">
    <cfRule type="expression" dxfId="135" priority="170">
      <formula>N15&gt;$C15</formula>
    </cfRule>
  </conditionalFormatting>
  <conditionalFormatting sqref="O15:O23">
    <cfRule type="expression" dxfId="134" priority="169">
      <formula>O15&gt;$C15</formula>
    </cfRule>
  </conditionalFormatting>
  <conditionalFormatting sqref="P15:P23">
    <cfRule type="expression" dxfId="133" priority="168">
      <formula>P15&gt;$C15</formula>
    </cfRule>
  </conditionalFormatting>
  <conditionalFormatting sqref="Q15:Q23">
    <cfRule type="expression" dxfId="132" priority="167">
      <formula>Q15&gt;$C15</formula>
    </cfRule>
  </conditionalFormatting>
  <conditionalFormatting sqref="R15:R23">
    <cfRule type="expression" dxfId="131" priority="166">
      <formula>R15&gt;$C15</formula>
    </cfRule>
  </conditionalFormatting>
  <conditionalFormatting sqref="S15:S23">
    <cfRule type="expression" dxfId="130" priority="165">
      <formula>S15&gt;$C15</formula>
    </cfRule>
  </conditionalFormatting>
  <conditionalFormatting sqref="T15:T23">
    <cfRule type="expression" dxfId="129" priority="164">
      <formula>T15&gt;$C15</formula>
    </cfRule>
  </conditionalFormatting>
  <conditionalFormatting sqref="U15:U23">
    <cfRule type="expression" dxfId="128" priority="163">
      <formula>U15&gt;$C15</formula>
    </cfRule>
  </conditionalFormatting>
  <conditionalFormatting sqref="V15:V23">
    <cfRule type="expression" dxfId="127" priority="162">
      <formula>V15&gt;$C15</formula>
    </cfRule>
  </conditionalFormatting>
  <conditionalFormatting sqref="D25:D27">
    <cfRule type="expression" dxfId="126" priority="160">
      <formula>D25&gt;$C25</formula>
    </cfRule>
  </conditionalFormatting>
  <conditionalFormatting sqref="W25:W27">
    <cfRule type="expression" dxfId="125" priority="141">
      <formula>W25&gt;$C25</formula>
    </cfRule>
  </conditionalFormatting>
  <conditionalFormatting sqref="E25:E27">
    <cfRule type="expression" dxfId="124" priority="159">
      <formula>E25&gt;$C25</formula>
    </cfRule>
  </conditionalFormatting>
  <conditionalFormatting sqref="F25:F27">
    <cfRule type="expression" dxfId="123" priority="158">
      <formula>F25&gt;$C25</formula>
    </cfRule>
  </conditionalFormatting>
  <conditionalFormatting sqref="G25:G27">
    <cfRule type="expression" dxfId="122" priority="157">
      <formula>G25&gt;$C25</formula>
    </cfRule>
  </conditionalFormatting>
  <conditionalFormatting sqref="H25:H27">
    <cfRule type="expression" dxfId="121" priority="156">
      <formula>H25&gt;$C25</formula>
    </cfRule>
  </conditionalFormatting>
  <conditionalFormatting sqref="I25:I27">
    <cfRule type="expression" dxfId="120" priority="155">
      <formula>I25&gt;$C25</formula>
    </cfRule>
  </conditionalFormatting>
  <conditionalFormatting sqref="J25:J27">
    <cfRule type="expression" dxfId="119" priority="154">
      <formula>J25&gt;$C25</formula>
    </cfRule>
  </conditionalFormatting>
  <conditionalFormatting sqref="K25:K27">
    <cfRule type="expression" dxfId="118" priority="153">
      <formula>K25&gt;$C25</formula>
    </cfRule>
  </conditionalFormatting>
  <conditionalFormatting sqref="L25:L27">
    <cfRule type="expression" dxfId="117" priority="152">
      <formula>L25&gt;$C25</formula>
    </cfRule>
  </conditionalFormatting>
  <conditionalFormatting sqref="M25:M27">
    <cfRule type="expression" dxfId="116" priority="151">
      <formula>M25&gt;$C25</formula>
    </cfRule>
  </conditionalFormatting>
  <conditionalFormatting sqref="N25:N27">
    <cfRule type="expression" dxfId="115" priority="150">
      <formula>N25&gt;$C25</formula>
    </cfRule>
  </conditionalFormatting>
  <conditionalFormatting sqref="O25:O27">
    <cfRule type="expression" dxfId="114" priority="149">
      <formula>O25&gt;$C25</formula>
    </cfRule>
  </conditionalFormatting>
  <conditionalFormatting sqref="P25:P27">
    <cfRule type="expression" dxfId="113" priority="148">
      <formula>P25&gt;$C25</formula>
    </cfRule>
  </conditionalFormatting>
  <conditionalFormatting sqref="Q25:Q27">
    <cfRule type="expression" dxfId="112" priority="147">
      <formula>Q25&gt;$C25</formula>
    </cfRule>
  </conditionalFormatting>
  <conditionalFormatting sqref="R25:R27">
    <cfRule type="expression" dxfId="111" priority="146">
      <formula>R25&gt;$C25</formula>
    </cfRule>
  </conditionalFormatting>
  <conditionalFormatting sqref="S25:S27">
    <cfRule type="expression" dxfId="110" priority="145">
      <formula>S25&gt;$C25</formula>
    </cfRule>
  </conditionalFormatting>
  <conditionalFormatting sqref="T25:T27">
    <cfRule type="expression" dxfId="109" priority="144">
      <formula>T25&gt;$C25</formula>
    </cfRule>
  </conditionalFormatting>
  <conditionalFormatting sqref="U25:U27">
    <cfRule type="expression" dxfId="108" priority="143">
      <formula>U25&gt;$C25</formula>
    </cfRule>
  </conditionalFormatting>
  <conditionalFormatting sqref="V25:V27">
    <cfRule type="expression" dxfId="107" priority="142">
      <formula>V25&gt;$C25</formula>
    </cfRule>
  </conditionalFormatting>
  <conditionalFormatting sqref="D29:D30">
    <cfRule type="expression" dxfId="106" priority="140">
      <formula>D29&gt;$C29</formula>
    </cfRule>
  </conditionalFormatting>
  <conditionalFormatting sqref="W29:W30">
    <cfRule type="expression" dxfId="105" priority="121">
      <formula>W29&gt;$C29</formula>
    </cfRule>
  </conditionalFormatting>
  <conditionalFormatting sqref="E29:E30">
    <cfRule type="expression" dxfId="104" priority="139">
      <formula>E29&gt;$C29</formula>
    </cfRule>
  </conditionalFormatting>
  <conditionalFormatting sqref="F29:F30">
    <cfRule type="expression" dxfId="103" priority="138">
      <formula>F29&gt;$C29</formula>
    </cfRule>
  </conditionalFormatting>
  <conditionalFormatting sqref="G29:G30">
    <cfRule type="expression" dxfId="102" priority="137">
      <formula>G29&gt;$C29</formula>
    </cfRule>
  </conditionalFormatting>
  <conditionalFormatting sqref="H29:H30">
    <cfRule type="expression" dxfId="101" priority="136">
      <formula>H29&gt;$C29</formula>
    </cfRule>
  </conditionalFormatting>
  <conditionalFormatting sqref="I29:I30">
    <cfRule type="expression" dxfId="100" priority="135">
      <formula>I29&gt;$C29</formula>
    </cfRule>
  </conditionalFormatting>
  <conditionalFormatting sqref="J29:J30">
    <cfRule type="expression" dxfId="99" priority="134">
      <formula>J29&gt;$C29</formula>
    </cfRule>
  </conditionalFormatting>
  <conditionalFormatting sqref="K29:K30">
    <cfRule type="expression" dxfId="98" priority="133">
      <formula>K29&gt;$C29</formula>
    </cfRule>
  </conditionalFormatting>
  <conditionalFormatting sqref="L29:L30">
    <cfRule type="expression" dxfId="97" priority="132">
      <formula>L29&gt;$C29</formula>
    </cfRule>
  </conditionalFormatting>
  <conditionalFormatting sqref="M29:M30">
    <cfRule type="expression" dxfId="96" priority="131">
      <formula>M29&gt;$C29</formula>
    </cfRule>
  </conditionalFormatting>
  <conditionalFormatting sqref="N29:N30">
    <cfRule type="expression" dxfId="95" priority="130">
      <formula>N29&gt;$C29</formula>
    </cfRule>
  </conditionalFormatting>
  <conditionalFormatting sqref="O29:O30">
    <cfRule type="expression" dxfId="94" priority="129">
      <formula>O29&gt;$C29</formula>
    </cfRule>
  </conditionalFormatting>
  <conditionalFormatting sqref="P29:P30">
    <cfRule type="expression" dxfId="93" priority="128">
      <formula>P29&gt;$C29</formula>
    </cfRule>
  </conditionalFormatting>
  <conditionalFormatting sqref="Q29:Q30">
    <cfRule type="expression" dxfId="92" priority="127">
      <formula>Q29&gt;$C29</formula>
    </cfRule>
  </conditionalFormatting>
  <conditionalFormatting sqref="R29:R30">
    <cfRule type="expression" dxfId="91" priority="126">
      <formula>R29&gt;$C29</formula>
    </cfRule>
  </conditionalFormatting>
  <conditionalFormatting sqref="S29:S30">
    <cfRule type="expression" dxfId="90" priority="125">
      <formula>S29&gt;$C29</formula>
    </cfRule>
  </conditionalFormatting>
  <conditionalFormatting sqref="T29:T30">
    <cfRule type="expression" dxfId="89" priority="124">
      <formula>T29&gt;$C29</formula>
    </cfRule>
  </conditionalFormatting>
  <conditionalFormatting sqref="U29:U30">
    <cfRule type="expression" dxfId="88" priority="123">
      <formula>U29&gt;$C29</formula>
    </cfRule>
  </conditionalFormatting>
  <conditionalFormatting sqref="V29:V30">
    <cfRule type="expression" dxfId="87" priority="122">
      <formula>V29&gt;$C29</formula>
    </cfRule>
  </conditionalFormatting>
  <conditionalFormatting sqref="D13">
    <cfRule type="expression" dxfId="86" priority="20">
      <formula>D13&gt;$C13</formula>
    </cfRule>
  </conditionalFormatting>
  <conditionalFormatting sqref="E13">
    <cfRule type="expression" dxfId="85" priority="19">
      <formula>E13&gt;$C13</formula>
    </cfRule>
  </conditionalFormatting>
  <conditionalFormatting sqref="F13">
    <cfRule type="expression" dxfId="84" priority="18">
      <formula>F13&gt;$C13</formula>
    </cfRule>
  </conditionalFormatting>
  <conditionalFormatting sqref="G13">
    <cfRule type="expression" dxfId="83" priority="17">
      <formula>G13&gt;$C13</formula>
    </cfRule>
  </conditionalFormatting>
  <conditionalFormatting sqref="H13">
    <cfRule type="expression" dxfId="82" priority="16">
      <formula>H13&gt;$C13</formula>
    </cfRule>
  </conditionalFormatting>
  <conditionalFormatting sqref="I13">
    <cfRule type="expression" dxfId="81" priority="15">
      <formula>I13&gt;$C13</formula>
    </cfRule>
  </conditionalFormatting>
  <conditionalFormatting sqref="J13">
    <cfRule type="expression" dxfId="80" priority="14">
      <formula>J13&gt;$C13</formula>
    </cfRule>
  </conditionalFormatting>
  <conditionalFormatting sqref="K13">
    <cfRule type="expression" dxfId="79" priority="13">
      <formula>K13&gt;$C13</formula>
    </cfRule>
  </conditionalFormatting>
  <conditionalFormatting sqref="L13">
    <cfRule type="expression" dxfId="78" priority="12">
      <formula>L13&gt;$C13</formula>
    </cfRule>
  </conditionalFormatting>
  <conditionalFormatting sqref="M13">
    <cfRule type="expression" dxfId="77" priority="11">
      <formula>M13&gt;$C13</formula>
    </cfRule>
  </conditionalFormatting>
  <conditionalFormatting sqref="N13">
    <cfRule type="expression" dxfId="76" priority="10">
      <formula>N13&gt;$C13</formula>
    </cfRule>
  </conditionalFormatting>
  <conditionalFormatting sqref="O13">
    <cfRule type="expression" dxfId="75" priority="9">
      <formula>O13&gt;$C13</formula>
    </cfRule>
  </conditionalFormatting>
  <conditionalFormatting sqref="P13">
    <cfRule type="expression" dxfId="74" priority="8">
      <formula>P13&gt;$C13</formula>
    </cfRule>
  </conditionalFormatting>
  <conditionalFormatting sqref="Q13">
    <cfRule type="expression" dxfId="73" priority="7">
      <formula>Q13&gt;$C13</formula>
    </cfRule>
  </conditionalFormatting>
  <conditionalFormatting sqref="R13">
    <cfRule type="expression" dxfId="72" priority="6">
      <formula>R13&gt;$C13</formula>
    </cfRule>
  </conditionalFormatting>
  <conditionalFormatting sqref="S13">
    <cfRule type="expression" dxfId="71" priority="5">
      <formula>S13&gt;$C13</formula>
    </cfRule>
  </conditionalFormatting>
  <conditionalFormatting sqref="T13">
    <cfRule type="expression" dxfId="70" priority="4">
      <formula>T13&gt;$C13</formula>
    </cfRule>
  </conditionalFormatting>
  <conditionalFormatting sqref="U13">
    <cfRule type="expression" dxfId="69" priority="3">
      <formula>U13&gt;$C13</formula>
    </cfRule>
  </conditionalFormatting>
  <conditionalFormatting sqref="V13">
    <cfRule type="expression" dxfId="68" priority="2">
      <formula>V13&gt;$C13</formula>
    </cfRule>
  </conditionalFormatting>
  <conditionalFormatting sqref="W13">
    <cfRule type="expression" dxfId="67"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5"/>
  <sheetViews>
    <sheetView tabSelected="1"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92.5703125" customWidth="1"/>
    <col min="3" max="3" width="21.7109375" customWidth="1"/>
    <col min="4" max="23" width="6" customWidth="1"/>
  </cols>
  <sheetData>
    <row r="1" spans="1:23" ht="18.75" x14ac:dyDescent="0.3">
      <c r="A1" s="2" t="str">
        <f>Learners!A1</f>
        <v>5N1356 Work Experience for Nursing Studies</v>
      </c>
    </row>
    <row r="2" spans="1:23" ht="18.75" x14ac:dyDescent="0.3">
      <c r="A2" s="2" t="s">
        <v>56</v>
      </c>
      <c r="B2" s="89"/>
      <c r="D2" s="72" t="str">
        <f>Learners!$C11&amp;", "&amp;Learners!$B11</f>
        <v xml:space="preserve">, </v>
      </c>
      <c r="E2" s="72" t="str">
        <f>Learners!$C12&amp;", "&amp;Learners!$B12</f>
        <v xml:space="preserve">, </v>
      </c>
      <c r="F2" s="72" t="str">
        <f>Learners!$C13&amp;", "&amp;Learners!$B13</f>
        <v xml:space="preserve">, </v>
      </c>
      <c r="G2" s="72" t="str">
        <f>Learners!$C14&amp;", "&amp;Learners!$B14</f>
        <v xml:space="preserve">, </v>
      </c>
      <c r="H2" s="72" t="str">
        <f>Learners!$C15&amp;", "&amp;Learners!$B15</f>
        <v xml:space="preserve">, </v>
      </c>
      <c r="I2" s="72" t="str">
        <f>Learners!$C16&amp;", "&amp;Learners!$B16</f>
        <v xml:space="preserve">, </v>
      </c>
      <c r="J2" s="72" t="str">
        <f>Learners!$C17&amp;", "&amp;Learners!$B17</f>
        <v xml:space="preserve">, </v>
      </c>
      <c r="K2" s="72" t="str">
        <f>Learners!$C18&amp;", "&amp;Learners!$B18</f>
        <v xml:space="preserve">, </v>
      </c>
      <c r="L2" s="72" t="str">
        <f>Learners!$C19&amp;", "&amp;Learners!$B19</f>
        <v xml:space="preserve">, </v>
      </c>
      <c r="M2" s="72" t="str">
        <f>Learners!$C20&amp;", "&amp;Learners!$B20</f>
        <v xml:space="preserve">, </v>
      </c>
      <c r="N2" s="72" t="str">
        <f>Learners!$C21&amp;", "&amp;Learners!$B21</f>
        <v xml:space="preserve">, </v>
      </c>
      <c r="O2" s="72" t="str">
        <f>Learners!$C22&amp;", "&amp;Learners!$B22</f>
        <v xml:space="preserve">, </v>
      </c>
      <c r="P2" s="72" t="str">
        <f>Learners!$C23&amp;", "&amp;Learners!$B23</f>
        <v xml:space="preserve">, </v>
      </c>
      <c r="Q2" s="72" t="str">
        <f>Learners!$C24&amp;", "&amp;Learners!$B24</f>
        <v xml:space="preserve">, </v>
      </c>
      <c r="R2" s="72" t="str">
        <f>Learners!$C25&amp;", "&amp;Learners!$B25</f>
        <v xml:space="preserve">, </v>
      </c>
      <c r="S2" s="72" t="str">
        <f>Learners!$C26&amp;", "&amp;Learners!$B26</f>
        <v xml:space="preserve">, </v>
      </c>
      <c r="T2" s="72" t="str">
        <f>Learners!$C27&amp;", "&amp;Learners!$B27</f>
        <v xml:space="preserve">, </v>
      </c>
      <c r="U2" s="72" t="str">
        <f>Learners!$C28&amp;", "&amp;Learners!$B28</f>
        <v xml:space="preserve">, </v>
      </c>
      <c r="V2" s="72" t="str">
        <f>Learners!$C29&amp;", "&amp;Learners!$B29</f>
        <v xml:space="preserve">, </v>
      </c>
      <c r="W2" s="72" t="str">
        <f>Learners!$C30&amp;", "&amp;Learners!$B30</f>
        <v xml:space="preserve">, </v>
      </c>
    </row>
    <row r="3" spans="1:23" ht="38.25" customHeight="1" x14ac:dyDescent="0.3">
      <c r="A3" s="90" t="s">
        <v>71</v>
      </c>
      <c r="B3" s="90"/>
      <c r="D3" s="73"/>
      <c r="E3" s="73"/>
      <c r="F3" s="73"/>
      <c r="G3" s="73"/>
      <c r="H3" s="73"/>
      <c r="I3" s="73"/>
      <c r="J3" s="73"/>
      <c r="K3" s="73"/>
      <c r="L3" s="73"/>
      <c r="M3" s="73"/>
      <c r="N3" s="73"/>
      <c r="O3" s="73"/>
      <c r="P3" s="73"/>
      <c r="Q3" s="73"/>
      <c r="R3" s="73"/>
      <c r="S3" s="73"/>
      <c r="T3" s="73"/>
      <c r="U3" s="73"/>
      <c r="V3" s="73"/>
      <c r="W3" s="73"/>
    </row>
    <row r="4" spans="1:23" ht="18.75" x14ac:dyDescent="0.3">
      <c r="A4" s="91" t="s">
        <v>70</v>
      </c>
      <c r="B4" s="91"/>
      <c r="D4" s="73"/>
      <c r="E4" s="73"/>
      <c r="F4" s="73"/>
      <c r="G4" s="73"/>
      <c r="H4" s="73"/>
      <c r="I4" s="73"/>
      <c r="J4" s="73"/>
      <c r="K4" s="73"/>
      <c r="L4" s="73"/>
      <c r="M4" s="73"/>
      <c r="N4" s="73"/>
      <c r="O4" s="73"/>
      <c r="P4" s="73"/>
      <c r="Q4" s="73"/>
      <c r="R4" s="73"/>
      <c r="S4" s="73"/>
      <c r="T4" s="73"/>
      <c r="U4" s="73"/>
      <c r="V4" s="73"/>
      <c r="W4" s="73"/>
    </row>
    <row r="5" spans="1:23" x14ac:dyDescent="0.25">
      <c r="A5" s="9" t="s">
        <v>11</v>
      </c>
      <c r="B5" s="10"/>
      <c r="C5" s="11" t="s">
        <v>12</v>
      </c>
      <c r="D5" s="81"/>
      <c r="E5" s="81"/>
      <c r="F5" s="81"/>
      <c r="G5" s="81"/>
      <c r="H5" s="81"/>
      <c r="I5" s="81"/>
      <c r="J5" s="81"/>
      <c r="K5" s="81"/>
      <c r="L5" s="81"/>
      <c r="M5" s="81"/>
      <c r="N5" s="81"/>
      <c r="O5" s="81"/>
      <c r="P5" s="81"/>
      <c r="Q5" s="81"/>
      <c r="R5" s="81"/>
      <c r="S5" s="81"/>
      <c r="T5" s="81"/>
      <c r="U5" s="81"/>
      <c r="V5" s="81"/>
      <c r="W5" s="81"/>
    </row>
    <row r="6" spans="1:23" x14ac:dyDescent="0.25">
      <c r="A6" s="20" t="s">
        <v>42</v>
      </c>
      <c r="B6" s="21"/>
      <c r="C6" s="22"/>
      <c r="D6" s="23"/>
      <c r="E6" s="23"/>
      <c r="F6" s="23"/>
      <c r="G6" s="23"/>
      <c r="H6" s="23"/>
      <c r="I6" s="23"/>
      <c r="J6" s="23"/>
      <c r="K6" s="23"/>
      <c r="L6" s="23"/>
      <c r="M6" s="23"/>
      <c r="N6" s="23"/>
      <c r="O6" s="23"/>
      <c r="P6" s="23"/>
      <c r="Q6" s="23"/>
      <c r="R6" s="23"/>
      <c r="S6" s="23"/>
      <c r="T6" s="23"/>
      <c r="U6" s="23"/>
      <c r="V6" s="23"/>
      <c r="W6" s="23"/>
    </row>
    <row r="7" spans="1:23" x14ac:dyDescent="0.25">
      <c r="A7" s="36" t="s">
        <v>43</v>
      </c>
      <c r="B7" s="33"/>
      <c r="C7" s="34"/>
      <c r="D7" s="35"/>
      <c r="E7" s="35"/>
      <c r="F7" s="35"/>
      <c r="G7" s="35"/>
      <c r="H7" s="35"/>
      <c r="I7" s="35"/>
      <c r="J7" s="35"/>
      <c r="K7" s="35"/>
      <c r="L7" s="35"/>
      <c r="M7" s="35"/>
      <c r="N7" s="35"/>
      <c r="O7" s="35"/>
      <c r="P7" s="35"/>
      <c r="Q7" s="35"/>
      <c r="R7" s="35"/>
      <c r="S7" s="35"/>
      <c r="T7" s="35"/>
      <c r="U7" s="35"/>
      <c r="V7" s="35"/>
      <c r="W7" s="35"/>
    </row>
    <row r="8" spans="1:23" x14ac:dyDescent="0.25">
      <c r="A8" s="65" t="s">
        <v>13</v>
      </c>
      <c r="B8" s="37" t="s">
        <v>44</v>
      </c>
      <c r="C8" s="5">
        <v>3.5</v>
      </c>
      <c r="D8" s="49"/>
      <c r="E8" s="49"/>
      <c r="F8" s="49"/>
      <c r="G8" s="49"/>
      <c r="H8" s="49"/>
      <c r="I8" s="49"/>
      <c r="J8" s="49"/>
      <c r="K8" s="49"/>
      <c r="L8" s="49"/>
      <c r="M8" s="49"/>
      <c r="N8" s="49"/>
      <c r="O8" s="49"/>
      <c r="P8" s="49"/>
      <c r="Q8" s="49"/>
      <c r="R8" s="49"/>
      <c r="S8" s="49"/>
      <c r="T8" s="49"/>
      <c r="U8" s="49"/>
      <c r="V8" s="49"/>
      <c r="W8" s="49"/>
    </row>
    <row r="9" spans="1:23" x14ac:dyDescent="0.25">
      <c r="A9" s="64" t="s">
        <v>13</v>
      </c>
      <c r="B9" s="52" t="s">
        <v>45</v>
      </c>
      <c r="C9" s="66">
        <v>3.5</v>
      </c>
      <c r="D9" s="49"/>
      <c r="E9" s="49"/>
      <c r="F9" s="49"/>
      <c r="G9" s="49"/>
      <c r="H9" s="49"/>
      <c r="I9" s="49"/>
      <c r="J9" s="49"/>
      <c r="K9" s="49"/>
      <c r="L9" s="49"/>
      <c r="M9" s="49"/>
      <c r="N9" s="49"/>
      <c r="O9" s="49"/>
      <c r="P9" s="49"/>
      <c r="Q9" s="49"/>
      <c r="R9" s="49"/>
      <c r="S9" s="49"/>
      <c r="T9" s="49"/>
      <c r="U9" s="49"/>
      <c r="V9" s="49"/>
      <c r="W9" s="49"/>
    </row>
    <row r="10" spans="1:23" x14ac:dyDescent="0.25">
      <c r="A10" s="64" t="s">
        <v>13</v>
      </c>
      <c r="B10" s="48" t="s">
        <v>46</v>
      </c>
      <c r="C10" s="66">
        <v>3.5</v>
      </c>
      <c r="D10" s="49"/>
      <c r="E10" s="49"/>
      <c r="F10" s="49"/>
      <c r="G10" s="49"/>
      <c r="H10" s="49"/>
      <c r="I10" s="49"/>
      <c r="J10" s="49"/>
      <c r="K10" s="49"/>
      <c r="L10" s="49"/>
      <c r="M10" s="49"/>
      <c r="N10" s="49"/>
      <c r="O10" s="49"/>
      <c r="P10" s="49"/>
      <c r="Q10" s="49"/>
      <c r="R10" s="49"/>
      <c r="S10" s="49"/>
      <c r="T10" s="49"/>
      <c r="U10" s="49"/>
      <c r="V10" s="49"/>
      <c r="W10" s="49"/>
    </row>
    <row r="11" spans="1:23" x14ac:dyDescent="0.25">
      <c r="A11" s="64" t="s">
        <v>13</v>
      </c>
      <c r="B11" s="48" t="s">
        <v>47</v>
      </c>
      <c r="C11" s="66">
        <v>3.5</v>
      </c>
      <c r="D11" s="49"/>
      <c r="E11" s="49"/>
      <c r="F11" s="49"/>
      <c r="G11" s="49"/>
      <c r="H11" s="49"/>
      <c r="I11" s="49"/>
      <c r="J11" s="49"/>
      <c r="K11" s="49"/>
      <c r="L11" s="49"/>
      <c r="M11" s="49"/>
      <c r="N11" s="49"/>
      <c r="O11" s="49"/>
      <c r="P11" s="49"/>
      <c r="Q11" s="49"/>
      <c r="R11" s="49"/>
      <c r="S11" s="49"/>
      <c r="T11" s="49"/>
      <c r="U11" s="49"/>
      <c r="V11" s="49"/>
      <c r="W11" s="49"/>
    </row>
    <row r="12" spans="1:23" x14ac:dyDescent="0.25">
      <c r="A12" s="64" t="s">
        <v>13</v>
      </c>
      <c r="B12" s="48" t="s">
        <v>48</v>
      </c>
      <c r="C12" s="66">
        <v>3.5</v>
      </c>
      <c r="D12" s="49"/>
      <c r="E12" s="49"/>
      <c r="F12" s="49"/>
      <c r="G12" s="49"/>
      <c r="H12" s="49"/>
      <c r="I12" s="49"/>
      <c r="J12" s="49"/>
      <c r="K12" s="49"/>
      <c r="L12" s="49"/>
      <c r="M12" s="49"/>
      <c r="N12" s="49"/>
      <c r="O12" s="49"/>
      <c r="P12" s="49"/>
      <c r="Q12" s="49"/>
      <c r="R12" s="49"/>
      <c r="S12" s="49"/>
      <c r="T12" s="49"/>
      <c r="U12" s="49"/>
      <c r="V12" s="49"/>
      <c r="W12" s="49"/>
    </row>
    <row r="13" spans="1:23" x14ac:dyDescent="0.25">
      <c r="A13" s="64" t="s">
        <v>13</v>
      </c>
      <c r="B13" s="48" t="s">
        <v>49</v>
      </c>
      <c r="C13" s="66">
        <v>3.5</v>
      </c>
      <c r="D13" s="49"/>
      <c r="E13" s="49"/>
      <c r="F13" s="49"/>
      <c r="G13" s="49"/>
      <c r="H13" s="49"/>
      <c r="I13" s="49"/>
      <c r="J13" s="49"/>
      <c r="K13" s="49"/>
      <c r="L13" s="49"/>
      <c r="M13" s="49"/>
      <c r="N13" s="49"/>
      <c r="O13" s="49"/>
      <c r="P13" s="49"/>
      <c r="Q13" s="49"/>
      <c r="R13" s="49"/>
      <c r="S13" s="49"/>
      <c r="T13" s="49"/>
      <c r="U13" s="49"/>
      <c r="V13" s="49"/>
      <c r="W13" s="49"/>
    </row>
    <row r="14" spans="1:23" x14ac:dyDescent="0.25">
      <c r="A14" s="64" t="s">
        <v>13</v>
      </c>
      <c r="B14" s="48" t="s">
        <v>50</v>
      </c>
      <c r="C14" s="66">
        <v>3.5</v>
      </c>
      <c r="D14" s="49"/>
      <c r="E14" s="49"/>
      <c r="F14" s="49"/>
      <c r="G14" s="49"/>
      <c r="H14" s="49"/>
      <c r="I14" s="49"/>
      <c r="J14" s="49"/>
      <c r="K14" s="49"/>
      <c r="L14" s="49"/>
      <c r="M14" s="49"/>
      <c r="N14" s="49"/>
      <c r="O14" s="49"/>
      <c r="P14" s="49"/>
      <c r="Q14" s="49"/>
      <c r="R14" s="49"/>
      <c r="S14" s="49"/>
      <c r="T14" s="49"/>
      <c r="U14" s="49"/>
      <c r="V14" s="49"/>
      <c r="W14" s="49"/>
    </row>
    <row r="15" spans="1:23" x14ac:dyDescent="0.25">
      <c r="A15" s="64" t="s">
        <v>13</v>
      </c>
      <c r="B15" s="67" t="s">
        <v>51</v>
      </c>
      <c r="C15" s="66">
        <v>3.5</v>
      </c>
      <c r="D15" s="49"/>
      <c r="E15" s="49"/>
      <c r="F15" s="49"/>
      <c r="G15" s="49"/>
      <c r="H15" s="49"/>
      <c r="I15" s="49"/>
      <c r="J15" s="49"/>
      <c r="K15" s="49"/>
      <c r="L15" s="49"/>
      <c r="M15" s="49"/>
      <c r="N15" s="49"/>
      <c r="O15" s="49"/>
      <c r="P15" s="49"/>
      <c r="Q15" s="49"/>
      <c r="R15" s="49"/>
      <c r="S15" s="49"/>
      <c r="T15" s="49"/>
      <c r="U15" s="49"/>
      <c r="V15" s="49"/>
      <c r="W15" s="49"/>
    </row>
    <row r="16" spans="1:23" x14ac:dyDescent="0.25">
      <c r="A16" s="42" t="s">
        <v>52</v>
      </c>
      <c r="B16" s="43"/>
      <c r="C16" s="44"/>
      <c r="D16" s="63"/>
      <c r="E16" s="63"/>
      <c r="F16" s="63"/>
      <c r="G16" s="63"/>
      <c r="H16" s="63"/>
      <c r="I16" s="63"/>
      <c r="J16" s="63"/>
      <c r="K16" s="63"/>
      <c r="L16" s="63"/>
      <c r="M16" s="63"/>
      <c r="N16" s="63"/>
      <c r="O16" s="63"/>
      <c r="P16" s="63"/>
      <c r="Q16" s="63"/>
      <c r="R16" s="63"/>
      <c r="S16" s="63"/>
      <c r="T16" s="63"/>
      <c r="U16" s="63"/>
      <c r="V16" s="63"/>
      <c r="W16" s="63"/>
    </row>
    <row r="17" spans="1:23" x14ac:dyDescent="0.25">
      <c r="A17" s="25"/>
      <c r="B17" s="75"/>
      <c r="C17" s="82"/>
      <c r="D17" s="78"/>
      <c r="E17" s="78"/>
      <c r="F17" s="78"/>
      <c r="G17" s="78"/>
      <c r="H17" s="78"/>
      <c r="I17" s="78"/>
      <c r="J17" s="78"/>
      <c r="K17" s="78"/>
      <c r="L17" s="78"/>
      <c r="M17" s="78"/>
      <c r="N17" s="78"/>
      <c r="O17" s="78"/>
      <c r="P17" s="78"/>
      <c r="Q17" s="78"/>
      <c r="R17" s="78"/>
      <c r="S17" s="78"/>
      <c r="T17" s="78"/>
      <c r="U17" s="78"/>
      <c r="V17" s="78"/>
      <c r="W17" s="78"/>
    </row>
    <row r="18" spans="1:23" x14ac:dyDescent="0.25">
      <c r="A18" s="25"/>
      <c r="B18" s="76"/>
      <c r="C18" s="83"/>
      <c r="D18" s="79"/>
      <c r="E18" s="79"/>
      <c r="F18" s="79"/>
      <c r="G18" s="79"/>
      <c r="H18" s="79"/>
      <c r="I18" s="79"/>
      <c r="J18" s="79"/>
      <c r="K18" s="79"/>
      <c r="L18" s="79"/>
      <c r="M18" s="79"/>
      <c r="N18" s="79"/>
      <c r="O18" s="79"/>
      <c r="P18" s="79"/>
      <c r="Q18" s="79"/>
      <c r="R18" s="79"/>
      <c r="S18" s="79"/>
      <c r="T18" s="79"/>
      <c r="U18" s="79"/>
      <c r="V18" s="79"/>
      <c r="W18" s="79"/>
    </row>
    <row r="19" spans="1:23" x14ac:dyDescent="0.25">
      <c r="A19" s="25"/>
      <c r="B19" s="76"/>
      <c r="C19" s="83"/>
      <c r="D19" s="79"/>
      <c r="E19" s="79"/>
      <c r="F19" s="79"/>
      <c r="G19" s="79"/>
      <c r="H19" s="79"/>
      <c r="I19" s="79"/>
      <c r="J19" s="79"/>
      <c r="K19" s="79"/>
      <c r="L19" s="79"/>
      <c r="M19" s="79"/>
      <c r="N19" s="79"/>
      <c r="O19" s="79"/>
      <c r="P19" s="79"/>
      <c r="Q19" s="79"/>
      <c r="R19" s="79"/>
      <c r="S19" s="79"/>
      <c r="T19" s="79"/>
      <c r="U19" s="79"/>
      <c r="V19" s="79"/>
      <c r="W19" s="79"/>
    </row>
    <row r="20" spans="1:23" x14ac:dyDescent="0.25">
      <c r="A20" s="25"/>
      <c r="B20" s="76"/>
      <c r="C20" s="83"/>
      <c r="D20" s="79"/>
      <c r="E20" s="79"/>
      <c r="F20" s="79"/>
      <c r="G20" s="79"/>
      <c r="H20" s="79"/>
      <c r="I20" s="79"/>
      <c r="J20" s="79"/>
      <c r="K20" s="79"/>
      <c r="L20" s="79"/>
      <c r="M20" s="79"/>
      <c r="N20" s="79"/>
      <c r="O20" s="79"/>
      <c r="P20" s="79"/>
      <c r="Q20" s="79"/>
      <c r="R20" s="79"/>
      <c r="S20" s="79"/>
      <c r="T20" s="79"/>
      <c r="U20" s="79"/>
      <c r="V20" s="79"/>
      <c r="W20" s="79"/>
    </row>
    <row r="21" spans="1:23" x14ac:dyDescent="0.25">
      <c r="A21" s="25"/>
      <c r="B21" s="76"/>
      <c r="C21" s="83"/>
      <c r="D21" s="79"/>
      <c r="E21" s="79"/>
      <c r="F21" s="79"/>
      <c r="G21" s="79"/>
      <c r="H21" s="79"/>
      <c r="I21" s="79"/>
      <c r="J21" s="79"/>
      <c r="K21" s="79"/>
      <c r="L21" s="79"/>
      <c r="M21" s="79"/>
      <c r="N21" s="79"/>
      <c r="O21" s="79"/>
      <c r="P21" s="79"/>
      <c r="Q21" s="79"/>
      <c r="R21" s="79"/>
      <c r="S21" s="79"/>
      <c r="T21" s="79"/>
      <c r="U21" s="79"/>
      <c r="V21" s="79"/>
      <c r="W21" s="79"/>
    </row>
    <row r="22" spans="1:23" x14ac:dyDescent="0.25">
      <c r="A22" s="25"/>
      <c r="B22" s="76"/>
      <c r="C22" s="83"/>
      <c r="D22" s="79"/>
      <c r="E22" s="79"/>
      <c r="F22" s="79"/>
      <c r="G22" s="79"/>
      <c r="H22" s="79"/>
      <c r="I22" s="79"/>
      <c r="J22" s="79"/>
      <c r="K22" s="79"/>
      <c r="L22" s="79"/>
      <c r="M22" s="79"/>
      <c r="N22" s="79"/>
      <c r="O22" s="79"/>
      <c r="P22" s="79"/>
      <c r="Q22" s="79"/>
      <c r="R22" s="79"/>
      <c r="S22" s="79"/>
      <c r="T22" s="79"/>
      <c r="U22" s="79"/>
      <c r="V22" s="79"/>
      <c r="W22" s="79"/>
    </row>
    <row r="23" spans="1:23" x14ac:dyDescent="0.25">
      <c r="A23" s="25"/>
      <c r="B23" s="76"/>
      <c r="C23" s="83"/>
      <c r="D23" s="79"/>
      <c r="E23" s="79"/>
      <c r="F23" s="79"/>
      <c r="G23" s="79"/>
      <c r="H23" s="79"/>
      <c r="I23" s="79"/>
      <c r="J23" s="79"/>
      <c r="K23" s="79"/>
      <c r="L23" s="79"/>
      <c r="M23" s="79"/>
      <c r="N23" s="79"/>
      <c r="O23" s="79"/>
      <c r="P23" s="79"/>
      <c r="Q23" s="79"/>
      <c r="R23" s="79"/>
      <c r="S23" s="79"/>
      <c r="T23" s="79"/>
      <c r="U23" s="79"/>
      <c r="V23" s="79"/>
      <c r="W23" s="79"/>
    </row>
    <row r="24" spans="1:23" x14ac:dyDescent="0.25">
      <c r="A24" s="25"/>
      <c r="B24" s="76"/>
      <c r="C24" s="83"/>
      <c r="D24" s="79"/>
      <c r="E24" s="79"/>
      <c r="F24" s="79"/>
      <c r="G24" s="79"/>
      <c r="H24" s="79"/>
      <c r="I24" s="79"/>
      <c r="J24" s="79"/>
      <c r="K24" s="79"/>
      <c r="L24" s="79"/>
      <c r="M24" s="79"/>
      <c r="N24" s="79"/>
      <c r="O24" s="79"/>
      <c r="P24" s="79"/>
      <c r="Q24" s="79"/>
      <c r="R24" s="79"/>
      <c r="S24" s="79"/>
      <c r="T24" s="79"/>
      <c r="U24" s="79"/>
      <c r="V24" s="79"/>
      <c r="W24" s="79"/>
    </row>
    <row r="25" spans="1:23" x14ac:dyDescent="0.25">
      <c r="A25" s="25"/>
      <c r="B25" s="77"/>
      <c r="C25" s="84"/>
      <c r="D25" s="80"/>
      <c r="E25" s="80"/>
      <c r="F25" s="80"/>
      <c r="G25" s="80"/>
      <c r="H25" s="80"/>
      <c r="I25" s="80"/>
      <c r="J25" s="80"/>
      <c r="K25" s="80"/>
      <c r="L25" s="80"/>
      <c r="M25" s="80"/>
      <c r="N25" s="80"/>
      <c r="O25" s="80"/>
      <c r="P25" s="80"/>
      <c r="Q25" s="80"/>
      <c r="R25" s="80"/>
      <c r="S25" s="80"/>
      <c r="T25" s="80"/>
      <c r="U25" s="80"/>
      <c r="V25" s="80"/>
      <c r="W25" s="80"/>
    </row>
    <row r="26" spans="1:23" x14ac:dyDescent="0.25">
      <c r="A26" s="20" t="s">
        <v>53</v>
      </c>
      <c r="B26" s="21"/>
      <c r="C26" s="22"/>
      <c r="D26" s="23"/>
      <c r="E26" s="23"/>
      <c r="F26" s="23"/>
      <c r="G26" s="23"/>
      <c r="H26" s="23"/>
      <c r="I26" s="23"/>
      <c r="J26" s="23"/>
      <c r="K26" s="23"/>
      <c r="L26" s="23"/>
      <c r="M26" s="23"/>
      <c r="N26" s="23"/>
      <c r="O26" s="23"/>
      <c r="P26" s="23"/>
      <c r="Q26" s="23"/>
      <c r="R26" s="23"/>
      <c r="S26" s="23"/>
      <c r="T26" s="23"/>
      <c r="U26" s="23"/>
      <c r="V26" s="23"/>
      <c r="W26" s="23"/>
    </row>
    <row r="27" spans="1:23" x14ac:dyDescent="0.25">
      <c r="A27" s="25" t="s">
        <v>13</v>
      </c>
      <c r="B27" s="31" t="s">
        <v>54</v>
      </c>
      <c r="C27" s="5">
        <v>7</v>
      </c>
      <c r="D27" s="49"/>
      <c r="E27" s="49"/>
      <c r="F27" s="49"/>
      <c r="G27" s="49"/>
      <c r="H27" s="49"/>
      <c r="I27" s="49"/>
      <c r="J27" s="49"/>
      <c r="K27" s="49"/>
      <c r="L27" s="49"/>
      <c r="M27" s="49"/>
      <c r="N27" s="49"/>
      <c r="O27" s="49"/>
      <c r="P27" s="49"/>
      <c r="Q27" s="49"/>
      <c r="R27" s="49"/>
      <c r="S27" s="49"/>
      <c r="T27" s="49"/>
      <c r="U27" s="49"/>
      <c r="V27" s="49"/>
      <c r="W27" s="49"/>
    </row>
    <row r="28" spans="1:23" ht="30" x14ac:dyDescent="0.25">
      <c r="A28" s="25" t="s">
        <v>13</v>
      </c>
      <c r="B28" s="48" t="s">
        <v>55</v>
      </c>
      <c r="C28" s="5">
        <v>5</v>
      </c>
      <c r="D28" s="49"/>
      <c r="E28" s="49"/>
      <c r="F28" s="49"/>
      <c r="G28" s="49"/>
      <c r="H28" s="49"/>
      <c r="I28" s="49"/>
      <c r="J28" s="49"/>
      <c r="K28" s="49"/>
      <c r="L28" s="49"/>
      <c r="M28" s="49"/>
      <c r="N28" s="49"/>
      <c r="O28" s="49"/>
      <c r="P28" s="49"/>
      <c r="Q28" s="49"/>
      <c r="R28" s="49"/>
      <c r="S28" s="49"/>
      <c r="T28" s="49"/>
      <c r="U28" s="49"/>
      <c r="V28" s="49"/>
      <c r="W28" s="49"/>
    </row>
    <row r="29" spans="1:23" x14ac:dyDescent="0.25">
      <c r="A29" s="8" t="s">
        <v>14</v>
      </c>
      <c r="B29" s="50"/>
      <c r="C29" s="51">
        <f>SUM(C6:C28)</f>
        <v>40</v>
      </c>
      <c r="D29" s="51">
        <f>SUM(D6:D28)</f>
        <v>0</v>
      </c>
      <c r="E29" s="51">
        <f t="shared" ref="E29:W29" si="0">SUM(E6:E28)</f>
        <v>0</v>
      </c>
      <c r="F29" s="51">
        <f>SUM(F6:F28)</f>
        <v>0</v>
      </c>
      <c r="G29" s="51">
        <f t="shared" si="0"/>
        <v>0</v>
      </c>
      <c r="H29" s="51">
        <f t="shared" si="0"/>
        <v>0</v>
      </c>
      <c r="I29" s="51">
        <f t="shared" si="0"/>
        <v>0</v>
      </c>
      <c r="J29" s="51">
        <f t="shared" si="0"/>
        <v>0</v>
      </c>
      <c r="K29" s="51">
        <f t="shared" si="0"/>
        <v>0</v>
      </c>
      <c r="L29" s="51">
        <f t="shared" si="0"/>
        <v>0</v>
      </c>
      <c r="M29" s="51">
        <f t="shared" si="0"/>
        <v>0</v>
      </c>
      <c r="N29" s="51">
        <f t="shared" si="0"/>
        <v>0</v>
      </c>
      <c r="O29" s="51">
        <f t="shared" si="0"/>
        <v>0</v>
      </c>
      <c r="P29" s="51">
        <f t="shared" si="0"/>
        <v>0</v>
      </c>
      <c r="Q29" s="51">
        <f t="shared" si="0"/>
        <v>0</v>
      </c>
      <c r="R29" s="51">
        <f t="shared" si="0"/>
        <v>0</v>
      </c>
      <c r="S29" s="51">
        <f t="shared" si="0"/>
        <v>0</v>
      </c>
      <c r="T29" s="51">
        <f t="shared" si="0"/>
        <v>0</v>
      </c>
      <c r="U29" s="51">
        <f t="shared" si="0"/>
        <v>0</v>
      </c>
      <c r="V29" s="51">
        <f t="shared" si="0"/>
        <v>0</v>
      </c>
      <c r="W29" s="51">
        <f t="shared" si="0"/>
        <v>0</v>
      </c>
    </row>
    <row r="31" spans="1:23" x14ac:dyDescent="0.25">
      <c r="A31" t="s">
        <v>15</v>
      </c>
      <c r="B31" t="s">
        <v>16</v>
      </c>
    </row>
    <row r="32" spans="1:23" x14ac:dyDescent="0.25">
      <c r="B32" t="s">
        <v>17</v>
      </c>
    </row>
    <row r="35" spans="2:2" ht="15.75" x14ac:dyDescent="0.25">
      <c r="B35" s="89"/>
    </row>
  </sheetData>
  <sheetProtection algorithmName="SHA-512" hashValue="CE4yFqgyhqhcZfjq/L2ZBh7RWP6Wa+eBjCRnBfR2RzHQ6CvNR0yyPnj2ehD39LaKp41Gfh9LzLcL4KPPB/Xs6w==" saltValue="laS6tYrd/KFHCWhWJ2E8zw==" spinCount="100000" sheet="1" objects="1" scenarios="1" selectLockedCells="1"/>
  <mergeCells count="44">
    <mergeCell ref="A3:B3"/>
    <mergeCell ref="A4:B4"/>
    <mergeCell ref="V2:V5"/>
    <mergeCell ref="W2:W5"/>
    <mergeCell ref="P2:P5"/>
    <mergeCell ref="Q2:Q5"/>
    <mergeCell ref="R2:R5"/>
    <mergeCell ref="S2:S5"/>
    <mergeCell ref="T2:T5"/>
    <mergeCell ref="U2:U5"/>
    <mergeCell ref="I2:I5"/>
    <mergeCell ref="J2:J5"/>
    <mergeCell ref="K2:K5"/>
    <mergeCell ref="L2:L5"/>
    <mergeCell ref="D2:D5"/>
    <mergeCell ref="E2:E5"/>
    <mergeCell ref="F2:F5"/>
    <mergeCell ref="G2:G5"/>
    <mergeCell ref="H2:H5"/>
    <mergeCell ref="O2:O5"/>
    <mergeCell ref="C17:C25"/>
    <mergeCell ref="D17:D25"/>
    <mergeCell ref="E17:E25"/>
    <mergeCell ref="F17:F25"/>
    <mergeCell ref="G17:G25"/>
    <mergeCell ref="H17:H25"/>
    <mergeCell ref="I17:I25"/>
    <mergeCell ref="J17:J25"/>
    <mergeCell ref="K17:K25"/>
    <mergeCell ref="L17:L25"/>
    <mergeCell ref="M17:M25"/>
    <mergeCell ref="N17:N25"/>
    <mergeCell ref="O17:O25"/>
    <mergeCell ref="M2:M5"/>
    <mergeCell ref="N2:N5"/>
    <mergeCell ref="B17:B25"/>
    <mergeCell ref="U17:U25"/>
    <mergeCell ref="V17:V25"/>
    <mergeCell ref="W17:W25"/>
    <mergeCell ref="P17:P25"/>
    <mergeCell ref="Q17:Q25"/>
    <mergeCell ref="T17:T25"/>
    <mergeCell ref="R17:R25"/>
    <mergeCell ref="S17:S25"/>
  </mergeCells>
  <conditionalFormatting sqref="D8:D15">
    <cfRule type="expression" dxfId="66" priority="220">
      <formula>D8&gt;$C8</formula>
    </cfRule>
  </conditionalFormatting>
  <conditionalFormatting sqref="W8:W15">
    <cfRule type="expression" dxfId="65" priority="201">
      <formula>W8&gt;$C8</formula>
    </cfRule>
  </conditionalFormatting>
  <conditionalFormatting sqref="E8:E15">
    <cfRule type="expression" dxfId="64" priority="219">
      <formula>E8&gt;$C8</formula>
    </cfRule>
  </conditionalFormatting>
  <conditionalFormatting sqref="F8:F15">
    <cfRule type="expression" dxfId="63" priority="218">
      <formula>F8&gt;$C8</formula>
    </cfRule>
  </conditionalFormatting>
  <conditionalFormatting sqref="G8:G15">
    <cfRule type="expression" dxfId="62" priority="217">
      <formula>G8&gt;$C8</formula>
    </cfRule>
  </conditionalFormatting>
  <conditionalFormatting sqref="H8:H15">
    <cfRule type="expression" dxfId="61" priority="216">
      <formula>H8&gt;$C8</formula>
    </cfRule>
  </conditionalFormatting>
  <conditionalFormatting sqref="I8:I15">
    <cfRule type="expression" dxfId="60" priority="215">
      <formula>I8&gt;$C8</formula>
    </cfRule>
  </conditionalFormatting>
  <conditionalFormatting sqref="J8:J15">
    <cfRule type="expression" dxfId="59" priority="214">
      <formula>J8&gt;$C8</formula>
    </cfRule>
  </conditionalFormatting>
  <conditionalFormatting sqref="K8:K15">
    <cfRule type="expression" dxfId="58" priority="213">
      <formula>K8&gt;$C8</formula>
    </cfRule>
  </conditionalFormatting>
  <conditionalFormatting sqref="L8:L15">
    <cfRule type="expression" dxfId="57" priority="212">
      <formula>L8&gt;$C8</formula>
    </cfRule>
  </conditionalFormatting>
  <conditionalFormatting sqref="M8:M15">
    <cfRule type="expression" dxfId="56" priority="211">
      <formula>M8&gt;$C8</formula>
    </cfRule>
  </conditionalFormatting>
  <conditionalFormatting sqref="N8:N15">
    <cfRule type="expression" dxfId="55" priority="210">
      <formula>N8&gt;$C8</formula>
    </cfRule>
  </conditionalFormatting>
  <conditionalFormatting sqref="O8:O15">
    <cfRule type="expression" dxfId="54" priority="209">
      <formula>O8&gt;$C8</formula>
    </cfRule>
  </conditionalFormatting>
  <conditionalFormatting sqref="P8:P15">
    <cfRule type="expression" dxfId="53" priority="208">
      <formula>P8&gt;$C8</formula>
    </cfRule>
  </conditionalFormatting>
  <conditionalFormatting sqref="Q8:Q15">
    <cfRule type="expression" dxfId="52" priority="207">
      <formula>Q8&gt;$C8</formula>
    </cfRule>
  </conditionalFormatting>
  <conditionalFormatting sqref="R8:R15">
    <cfRule type="expression" dxfId="51" priority="206">
      <formula>R8&gt;$C8</formula>
    </cfRule>
  </conditionalFormatting>
  <conditionalFormatting sqref="S8:S15">
    <cfRule type="expression" dxfId="50" priority="205">
      <formula>S8&gt;$C8</formula>
    </cfRule>
  </conditionalFormatting>
  <conditionalFormatting sqref="T8:T15">
    <cfRule type="expression" dxfId="49" priority="204">
      <formula>T8&gt;$C8</formula>
    </cfRule>
  </conditionalFormatting>
  <conditionalFormatting sqref="U8:U15">
    <cfRule type="expression" dxfId="48" priority="203">
      <formula>U8&gt;$C8</formula>
    </cfRule>
  </conditionalFormatting>
  <conditionalFormatting sqref="V8:V15">
    <cfRule type="expression" dxfId="47" priority="202">
      <formula>V8&gt;$C8</formula>
    </cfRule>
  </conditionalFormatting>
  <conditionalFormatting sqref="D6:D7">
    <cfRule type="expression" dxfId="46" priority="180">
      <formula>D6&gt;$C6</formula>
    </cfRule>
  </conditionalFormatting>
  <conditionalFormatting sqref="E6:W7">
    <cfRule type="expression" dxfId="45" priority="179">
      <formula>E6&gt;$C6</formula>
    </cfRule>
  </conditionalFormatting>
  <conditionalFormatting sqref="D16">
    <cfRule type="expression" dxfId="44" priority="178">
      <formula>D16&gt;$C16</formula>
    </cfRule>
  </conditionalFormatting>
  <conditionalFormatting sqref="E16:W16">
    <cfRule type="expression" dxfId="43" priority="177">
      <formula>E16&gt;$C16</formula>
    </cfRule>
  </conditionalFormatting>
  <conditionalFormatting sqref="D26">
    <cfRule type="expression" dxfId="42" priority="176">
      <formula>D26&gt;$C26</formula>
    </cfRule>
  </conditionalFormatting>
  <conditionalFormatting sqref="E26:W26">
    <cfRule type="expression" dxfId="41" priority="175">
      <formula>E26&gt;$C26</formula>
    </cfRule>
  </conditionalFormatting>
  <conditionalFormatting sqref="D17">
    <cfRule type="expression" dxfId="40" priority="160">
      <formula>D17&gt;$C17</formula>
    </cfRule>
  </conditionalFormatting>
  <conditionalFormatting sqref="W17">
    <cfRule type="expression" dxfId="39" priority="141">
      <formula>W17&gt;$C17</formula>
    </cfRule>
  </conditionalFormatting>
  <conditionalFormatting sqref="E17">
    <cfRule type="expression" dxfId="38" priority="159">
      <formula>E17&gt;$C17</formula>
    </cfRule>
  </conditionalFormatting>
  <conditionalFormatting sqref="F17">
    <cfRule type="expression" dxfId="37" priority="158">
      <formula>F17&gt;$C17</formula>
    </cfRule>
  </conditionalFormatting>
  <conditionalFormatting sqref="G17">
    <cfRule type="expression" dxfId="36" priority="157">
      <formula>G17&gt;$C17</formula>
    </cfRule>
  </conditionalFormatting>
  <conditionalFormatting sqref="H17">
    <cfRule type="expression" dxfId="35" priority="156">
      <formula>H17&gt;$C17</formula>
    </cfRule>
  </conditionalFormatting>
  <conditionalFormatting sqref="I17">
    <cfRule type="expression" dxfId="34" priority="155">
      <formula>I17&gt;$C17</formula>
    </cfRule>
  </conditionalFormatting>
  <conditionalFormatting sqref="J17">
    <cfRule type="expression" dxfId="33" priority="154">
      <formula>J17&gt;$C17</formula>
    </cfRule>
  </conditionalFormatting>
  <conditionalFormatting sqref="K17">
    <cfRule type="expression" dxfId="32" priority="153">
      <formula>K17&gt;$C17</formula>
    </cfRule>
  </conditionalFormatting>
  <conditionalFormatting sqref="L17">
    <cfRule type="expression" dxfId="31" priority="152">
      <formula>L17&gt;$C17</formula>
    </cfRule>
  </conditionalFormatting>
  <conditionalFormatting sqref="M17">
    <cfRule type="expression" dxfId="30" priority="151">
      <formula>M17&gt;$C17</formula>
    </cfRule>
  </conditionalFormatting>
  <conditionalFormatting sqref="N17">
    <cfRule type="expression" dxfId="29" priority="150">
      <formula>N17&gt;$C17</formula>
    </cfRule>
  </conditionalFormatting>
  <conditionalFormatting sqref="O17">
    <cfRule type="expression" dxfId="28" priority="149">
      <formula>O17&gt;$C17</formula>
    </cfRule>
  </conditionalFormatting>
  <conditionalFormatting sqref="P17">
    <cfRule type="expression" dxfId="27" priority="148">
      <formula>P17&gt;$C17</formula>
    </cfRule>
  </conditionalFormatting>
  <conditionalFormatting sqref="Q17">
    <cfRule type="expression" dxfId="26" priority="147">
      <formula>Q17&gt;$C17</formula>
    </cfRule>
  </conditionalFormatting>
  <conditionalFormatting sqref="R17">
    <cfRule type="expression" dxfId="25" priority="146">
      <formula>R17&gt;$C17</formula>
    </cfRule>
  </conditionalFormatting>
  <conditionalFormatting sqref="S17">
    <cfRule type="expression" dxfId="24" priority="145">
      <formula>S17&gt;$C17</formula>
    </cfRule>
  </conditionalFormatting>
  <conditionalFormatting sqref="T17">
    <cfRule type="expression" dxfId="23" priority="144">
      <formula>T17&gt;$C17</formula>
    </cfRule>
  </conditionalFormatting>
  <conditionalFormatting sqref="U17">
    <cfRule type="expression" dxfId="22" priority="143">
      <formula>U17&gt;$C17</formula>
    </cfRule>
  </conditionalFormatting>
  <conditionalFormatting sqref="V17">
    <cfRule type="expression" dxfId="21" priority="142">
      <formula>V17&gt;$C17</formula>
    </cfRule>
  </conditionalFormatting>
  <conditionalFormatting sqref="D27:D28">
    <cfRule type="expression" dxfId="20" priority="140">
      <formula>D27&gt;$C27</formula>
    </cfRule>
  </conditionalFormatting>
  <conditionalFormatting sqref="W27:W28">
    <cfRule type="expression" dxfId="19" priority="121">
      <formula>W27&gt;$C27</formula>
    </cfRule>
  </conditionalFormatting>
  <conditionalFormatting sqref="E27:E28">
    <cfRule type="expression" dxfId="18" priority="139">
      <formula>E27&gt;$C27</formula>
    </cfRule>
  </conditionalFormatting>
  <conditionalFormatting sqref="F27:F28">
    <cfRule type="expression" dxfId="17" priority="138">
      <formula>F27&gt;$C27</formula>
    </cfRule>
  </conditionalFormatting>
  <conditionalFormatting sqref="G27:G28">
    <cfRule type="expression" dxfId="16" priority="137">
      <formula>G27&gt;$C27</formula>
    </cfRule>
  </conditionalFormatting>
  <conditionalFormatting sqref="H27:H28">
    <cfRule type="expression" dxfId="15" priority="136">
      <formula>H27&gt;$C27</formula>
    </cfRule>
  </conditionalFormatting>
  <conditionalFormatting sqref="I27:I28">
    <cfRule type="expression" dxfId="14" priority="135">
      <formula>I27&gt;$C27</formula>
    </cfRule>
  </conditionalFormatting>
  <conditionalFormatting sqref="J27:J28">
    <cfRule type="expression" dxfId="13" priority="134">
      <formula>J27&gt;$C27</formula>
    </cfRule>
  </conditionalFormatting>
  <conditionalFormatting sqref="K27:K28">
    <cfRule type="expression" dxfId="12" priority="133">
      <formula>K27&gt;$C27</formula>
    </cfRule>
  </conditionalFormatting>
  <conditionalFormatting sqref="L27:L28">
    <cfRule type="expression" dxfId="11" priority="132">
      <formula>L27&gt;$C27</formula>
    </cfRule>
  </conditionalFormatting>
  <conditionalFormatting sqref="M27:M28">
    <cfRule type="expression" dxfId="10" priority="131">
      <formula>M27&gt;$C27</formula>
    </cfRule>
  </conditionalFormatting>
  <conditionalFormatting sqref="N27:N28">
    <cfRule type="expression" dxfId="9" priority="130">
      <formula>N27&gt;$C27</formula>
    </cfRule>
  </conditionalFormatting>
  <conditionalFormatting sqref="O27:O28">
    <cfRule type="expression" dxfId="8" priority="129">
      <formula>O27&gt;$C27</formula>
    </cfRule>
  </conditionalFormatting>
  <conditionalFormatting sqref="P27:P28">
    <cfRule type="expression" dxfId="7" priority="128">
      <formula>P27&gt;$C27</formula>
    </cfRule>
  </conditionalFormatting>
  <conditionalFormatting sqref="Q27:Q28">
    <cfRule type="expression" dxfId="6" priority="127">
      <formula>Q27&gt;$C27</formula>
    </cfRule>
  </conditionalFormatting>
  <conditionalFormatting sqref="R27:R28">
    <cfRule type="expression" dxfId="5" priority="126">
      <formula>R27&gt;$C27</formula>
    </cfRule>
  </conditionalFormatting>
  <conditionalFormatting sqref="S27:S28">
    <cfRule type="expression" dxfId="4" priority="125">
      <formula>S27&gt;$C27</formula>
    </cfRule>
  </conditionalFormatting>
  <conditionalFormatting sqref="T27:T28">
    <cfRule type="expression" dxfId="3" priority="124">
      <formula>T27&gt;$C27</formula>
    </cfRule>
  </conditionalFormatting>
  <conditionalFormatting sqref="U27:U28">
    <cfRule type="expression" dxfId="2" priority="123">
      <formula>U27&gt;$C27</formula>
    </cfRule>
  </conditionalFormatting>
  <conditionalFormatting sqref="V27:V28">
    <cfRule type="expression" dxfId="1" priority="122">
      <formula>V27&gt;$C27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5N1356 Work Experience for Nursing Studies</v>
      </c>
    </row>
    <row r="6" spans="1:9" ht="25.5" x14ac:dyDescent="0.25">
      <c r="A6" s="15" t="s">
        <v>7</v>
      </c>
      <c r="B6" s="15" t="s">
        <v>9</v>
      </c>
      <c r="C6" s="15" t="s">
        <v>8</v>
      </c>
      <c r="D6" s="16" t="s">
        <v>20</v>
      </c>
      <c r="E6" s="16" t="s">
        <v>21</v>
      </c>
      <c r="F6" s="16" t="s">
        <v>22</v>
      </c>
      <c r="G6" s="16" t="s">
        <v>23</v>
      </c>
      <c r="H6" s="16" t="s">
        <v>24</v>
      </c>
      <c r="I6" s="16" t="s">
        <v>25</v>
      </c>
    </row>
    <row r="7" spans="1:9" ht="23.25" customHeight="1" x14ac:dyDescent="0.25">
      <c r="A7" s="19">
        <v>1</v>
      </c>
      <c r="B7" s="26" t="str">
        <f>IF(Learners!C11="","",Learners!C11)</f>
        <v/>
      </c>
      <c r="C7" s="26" t="str">
        <f>IF(Learners!B11="","",Learners!B11)</f>
        <v/>
      </c>
      <c r="D7" s="19" t="str">
        <f>IF(Learners!D$11="","",Learners!D$11)</f>
        <v/>
      </c>
      <c r="E7" s="19">
        <f>'Collection of Work'!$D$31</f>
        <v>0</v>
      </c>
      <c r="F7" s="19">
        <f>'Skills Demo'!$D$29</f>
        <v>0</v>
      </c>
      <c r="G7" s="19" t="str">
        <f t="shared" ref="G7:G26" si="0">IF(B7="","",SUM(E7:F7))</f>
        <v/>
      </c>
      <c r="H7" s="19"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Work'!$E$31</f>
        <v>0</v>
      </c>
      <c r="F8" s="28">
        <f>'Skills Demo'!$E$29</f>
        <v>0</v>
      </c>
      <c r="G8" s="28" t="str">
        <f t="shared" si="0"/>
        <v/>
      </c>
      <c r="H8" s="18" t="str">
        <f t="shared" ref="H8:H26" si="1">IF(G8="","",IF(G8&gt;79,"D",IF(G8&gt;64,"M", IF(G8&gt;49,"P",IF(G8&lt;50,"U")))))</f>
        <v/>
      </c>
      <c r="I8" s="30"/>
    </row>
    <row r="9" spans="1:9" ht="23.25" customHeight="1" x14ac:dyDescent="0.25">
      <c r="A9" s="19">
        <v>3</v>
      </c>
      <c r="B9" s="26" t="str">
        <f>IF(Learners!C13="","",Learners!C13)</f>
        <v/>
      </c>
      <c r="C9" s="26" t="str">
        <f>IF(Learners!B13="","",Learners!B13)</f>
        <v/>
      </c>
      <c r="D9" s="19" t="str">
        <f>IF(Learners!D13="","",Learners!D13)</f>
        <v/>
      </c>
      <c r="E9" s="19">
        <f>'Collection of Work'!$F$31</f>
        <v>0</v>
      </c>
      <c r="F9" s="19">
        <f>'Skills Demo'!$F$29</f>
        <v>0</v>
      </c>
      <c r="G9" s="19" t="str">
        <f t="shared" si="0"/>
        <v/>
      </c>
      <c r="H9" s="19"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Work'!$G$31</f>
        <v>0</v>
      </c>
      <c r="F10" s="28">
        <f>'Skills Demo'!$G$29</f>
        <v>0</v>
      </c>
      <c r="G10" s="28" t="str">
        <f t="shared" si="0"/>
        <v/>
      </c>
      <c r="H10" s="18" t="str">
        <f t="shared" si="1"/>
        <v/>
      </c>
      <c r="I10" s="30"/>
    </row>
    <row r="11" spans="1:9" ht="23.25" customHeight="1" x14ac:dyDescent="0.25">
      <c r="A11" s="19">
        <v>5</v>
      </c>
      <c r="B11" s="26" t="str">
        <f>IF(Learners!C15="","",Learners!C15)</f>
        <v/>
      </c>
      <c r="C11" s="26" t="str">
        <f>IF(Learners!B15="","",Learners!B15)</f>
        <v/>
      </c>
      <c r="D11" s="19" t="str">
        <f>IF(Learners!D15="","",Learners!D15)</f>
        <v/>
      </c>
      <c r="E11" s="19">
        <f>'Collection of Work'!$H$31</f>
        <v>0</v>
      </c>
      <c r="F11" s="19">
        <f>'Skills Demo'!$H$29</f>
        <v>0</v>
      </c>
      <c r="G11" s="19" t="str">
        <f t="shared" si="0"/>
        <v/>
      </c>
      <c r="H11" s="19"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Work'!$I$31</f>
        <v>0</v>
      </c>
      <c r="F12" s="28">
        <f>'Skills Demo'!$I$29</f>
        <v>0</v>
      </c>
      <c r="G12" s="28" t="str">
        <f t="shared" si="0"/>
        <v/>
      </c>
      <c r="H12" s="18" t="str">
        <f t="shared" si="1"/>
        <v/>
      </c>
      <c r="I12" s="30"/>
    </row>
    <row r="13" spans="1:9" ht="23.25" customHeight="1" x14ac:dyDescent="0.25">
      <c r="A13" s="19">
        <v>7</v>
      </c>
      <c r="B13" s="26" t="str">
        <f>IF(Learners!C17="","",Learners!C17)</f>
        <v/>
      </c>
      <c r="C13" s="26" t="str">
        <f>IF(Learners!B17="","",Learners!B17)</f>
        <v/>
      </c>
      <c r="D13" s="19" t="str">
        <f>IF(Learners!D17="","",Learners!D17)</f>
        <v/>
      </c>
      <c r="E13" s="19">
        <f>'Collection of Work'!$J$31</f>
        <v>0</v>
      </c>
      <c r="F13" s="19">
        <f>'Skills Demo'!$J$29</f>
        <v>0</v>
      </c>
      <c r="G13" s="19" t="str">
        <f t="shared" si="0"/>
        <v/>
      </c>
      <c r="H13" s="19"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Work'!$K$31</f>
        <v>0</v>
      </c>
      <c r="F14" s="28">
        <f>'Skills Demo'!$K$29</f>
        <v>0</v>
      </c>
      <c r="G14" s="28" t="str">
        <f t="shared" si="0"/>
        <v/>
      </c>
      <c r="H14" s="18" t="str">
        <f t="shared" si="1"/>
        <v/>
      </c>
      <c r="I14" s="30"/>
    </row>
    <row r="15" spans="1:9" ht="23.25" customHeight="1" x14ac:dyDescent="0.25">
      <c r="A15" s="19">
        <v>9</v>
      </c>
      <c r="B15" s="26" t="str">
        <f>IF(Learners!C19="","",Learners!C19)</f>
        <v/>
      </c>
      <c r="C15" s="26" t="str">
        <f>IF(Learners!B19="","",Learners!B19)</f>
        <v/>
      </c>
      <c r="D15" s="19" t="str">
        <f>IF(Learners!D19="","",Learners!D19)</f>
        <v/>
      </c>
      <c r="E15" s="19">
        <f>'Collection of Work'!$L$31</f>
        <v>0</v>
      </c>
      <c r="F15" s="19">
        <f>'Skills Demo'!$L$29</f>
        <v>0</v>
      </c>
      <c r="G15" s="19" t="str">
        <f t="shared" si="0"/>
        <v/>
      </c>
      <c r="H15" s="19"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Work'!$M$31</f>
        <v>0</v>
      </c>
      <c r="F16" s="28">
        <f>'Skills Demo'!$M$29</f>
        <v>0</v>
      </c>
      <c r="G16" s="28" t="str">
        <f t="shared" si="0"/>
        <v/>
      </c>
      <c r="H16" s="18" t="str">
        <f t="shared" si="1"/>
        <v/>
      </c>
      <c r="I16" s="30"/>
    </row>
    <row r="17" spans="1:9" ht="23.25" customHeight="1" x14ac:dyDescent="0.25">
      <c r="A17" s="19">
        <v>11</v>
      </c>
      <c r="B17" s="26" t="str">
        <f>IF(Learners!C21="","",Learners!C21)</f>
        <v/>
      </c>
      <c r="C17" s="26" t="str">
        <f>IF(Learners!B21="","",Learners!B21)</f>
        <v/>
      </c>
      <c r="D17" s="19" t="str">
        <f>IF(Learners!D21="","",Learners!D21)</f>
        <v/>
      </c>
      <c r="E17" s="19">
        <f>'Collection of Work'!$N$31</f>
        <v>0</v>
      </c>
      <c r="F17" s="19">
        <f>'Skills Demo'!$N$29</f>
        <v>0</v>
      </c>
      <c r="G17" s="19" t="str">
        <f t="shared" si="0"/>
        <v/>
      </c>
      <c r="H17" s="19"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Work'!$O$31</f>
        <v>0</v>
      </c>
      <c r="F18" s="28">
        <f>'Skills Demo'!$O$29</f>
        <v>0</v>
      </c>
      <c r="G18" s="28" t="str">
        <f t="shared" si="0"/>
        <v/>
      </c>
      <c r="H18" s="18" t="str">
        <f t="shared" si="1"/>
        <v/>
      </c>
      <c r="I18" s="30"/>
    </row>
    <row r="19" spans="1:9" ht="23.25" customHeight="1" x14ac:dyDescent="0.25">
      <c r="A19" s="19">
        <v>13</v>
      </c>
      <c r="B19" s="26" t="str">
        <f>IF(Learners!C23="","",Learners!C23)</f>
        <v/>
      </c>
      <c r="C19" s="26" t="str">
        <f>IF(Learners!B23="","",Learners!B23)</f>
        <v/>
      </c>
      <c r="D19" s="19" t="str">
        <f>IF(Learners!D23="","",Learners!D23)</f>
        <v/>
      </c>
      <c r="E19" s="19">
        <f>'Collection of Work'!$P$31</f>
        <v>0</v>
      </c>
      <c r="F19" s="19">
        <f>'Skills Demo'!$P$29</f>
        <v>0</v>
      </c>
      <c r="G19" s="19" t="str">
        <f t="shared" si="0"/>
        <v/>
      </c>
      <c r="H19" s="19"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Work'!$Q$31</f>
        <v>0</v>
      </c>
      <c r="F20" s="28">
        <f>'Skills Demo'!$Q$29</f>
        <v>0</v>
      </c>
      <c r="G20" s="28" t="str">
        <f t="shared" si="0"/>
        <v/>
      </c>
      <c r="H20" s="18" t="str">
        <f t="shared" si="1"/>
        <v/>
      </c>
      <c r="I20" s="30"/>
    </row>
    <row r="21" spans="1:9" ht="23.25" customHeight="1" x14ac:dyDescent="0.25">
      <c r="A21" s="19">
        <v>15</v>
      </c>
      <c r="B21" s="26" t="str">
        <f>IF(Learners!C25="","",Learners!C25)</f>
        <v/>
      </c>
      <c r="C21" s="26" t="str">
        <f>IF(Learners!B25="","",Learners!B25)</f>
        <v/>
      </c>
      <c r="D21" s="19" t="str">
        <f>IF(Learners!D25="","",Learners!D25)</f>
        <v/>
      </c>
      <c r="E21" s="19">
        <f>'Collection of Work'!$R$31</f>
        <v>0</v>
      </c>
      <c r="F21" s="19">
        <f>'Skills Demo'!$R$29</f>
        <v>0</v>
      </c>
      <c r="G21" s="19" t="str">
        <f t="shared" si="0"/>
        <v/>
      </c>
      <c r="H21" s="19"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Work'!$S$31</f>
        <v>0</v>
      </c>
      <c r="F22" s="28">
        <f>'Skills Demo'!$S$29</f>
        <v>0</v>
      </c>
      <c r="G22" s="28" t="str">
        <f t="shared" si="0"/>
        <v/>
      </c>
      <c r="H22" s="18" t="str">
        <f t="shared" si="1"/>
        <v/>
      </c>
      <c r="I22" s="30"/>
    </row>
    <row r="23" spans="1:9" ht="23.25" customHeight="1" x14ac:dyDescent="0.25">
      <c r="A23" s="19">
        <v>17</v>
      </c>
      <c r="B23" s="26" t="str">
        <f>IF(Learners!C27="","",Learners!C27)</f>
        <v/>
      </c>
      <c r="C23" s="26" t="str">
        <f>IF(Learners!B27="","",Learners!B27)</f>
        <v/>
      </c>
      <c r="D23" s="19" t="str">
        <f>IF(Learners!D27="","",Learners!D27)</f>
        <v/>
      </c>
      <c r="E23" s="19">
        <f>'Collection of Work'!$T$31</f>
        <v>0</v>
      </c>
      <c r="F23" s="19">
        <f>'Skills Demo'!$T$29</f>
        <v>0</v>
      </c>
      <c r="G23" s="19" t="str">
        <f t="shared" si="0"/>
        <v/>
      </c>
      <c r="H23" s="19"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Work'!$U$31</f>
        <v>0</v>
      </c>
      <c r="F24" s="28">
        <f>'Skills Demo'!$U$29</f>
        <v>0</v>
      </c>
      <c r="G24" s="28" t="str">
        <f t="shared" si="0"/>
        <v/>
      </c>
      <c r="H24" s="18" t="str">
        <f t="shared" si="1"/>
        <v/>
      </c>
      <c r="I24" s="30"/>
    </row>
    <row r="25" spans="1:9" ht="23.25" customHeight="1" x14ac:dyDescent="0.25">
      <c r="A25" s="19">
        <v>19</v>
      </c>
      <c r="B25" s="26" t="str">
        <f>IF(Learners!C29="","",Learners!C29)</f>
        <v/>
      </c>
      <c r="C25" s="26" t="str">
        <f>IF(Learners!B29="","",Learners!B29)</f>
        <v/>
      </c>
      <c r="D25" s="19" t="str">
        <f>IF(Learners!D29="","",Learners!D29)</f>
        <v/>
      </c>
      <c r="E25" s="19">
        <f>'Collection of Work'!$V$31</f>
        <v>0</v>
      </c>
      <c r="F25" s="19">
        <f>'Skills Demo'!$V$29</f>
        <v>0</v>
      </c>
      <c r="G25" s="19" t="str">
        <f t="shared" si="0"/>
        <v/>
      </c>
      <c r="H25" s="19"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Work'!$W$31</f>
        <v>0</v>
      </c>
      <c r="F26" s="28">
        <f>'Skills Demo'!$W$29</f>
        <v>0</v>
      </c>
      <c r="G26" s="28" t="str">
        <f t="shared" si="0"/>
        <v/>
      </c>
      <c r="H26" s="18" t="str">
        <f t="shared" si="1"/>
        <v/>
      </c>
      <c r="I26" s="30"/>
    </row>
    <row r="27" spans="1:9" x14ac:dyDescent="0.25">
      <c r="I27" s="17"/>
    </row>
    <row r="28" spans="1:9" ht="29.25" customHeight="1" x14ac:dyDescent="0.25">
      <c r="A28" s="85" t="s">
        <v>26</v>
      </c>
      <c r="B28" s="86"/>
      <c r="C28" s="86"/>
      <c r="D28" s="86"/>
      <c r="E28" s="86"/>
      <c r="F28" s="86"/>
      <c r="G28" s="86"/>
      <c r="H28" s="86"/>
      <c r="I28" s="86"/>
    </row>
    <row r="29" spans="1:9" ht="30" customHeight="1" x14ac:dyDescent="0.25">
      <c r="A29" s="87" t="s">
        <v>27</v>
      </c>
      <c r="B29" s="88"/>
      <c r="C29" s="88"/>
      <c r="D29" s="88"/>
      <c r="E29" s="88"/>
      <c r="F29" s="88"/>
      <c r="G29" s="88"/>
      <c r="H29" s="88"/>
      <c r="I29" s="88"/>
    </row>
    <row r="30" spans="1:9" x14ac:dyDescent="0.25">
      <c r="B30" s="7"/>
    </row>
  </sheetData>
  <sheetProtection algorithmName="SHA-512" hashValue="o4rgnRifZEdlkrjDykbhK0N7aKRa/PQMUeXq7LC0AWHjVxIh2aUebNVboADrLCXyvVxSHMABqDYmspW0VfGSwA==" saltValue="QT5riia1XQSkmWO5HAz5U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8a304dd5-7e6f-40be-acfb-5410e2b167fb"/>
    <ds:schemaRef ds:uri="http://purl.org/dc/terms/"/>
    <ds:schemaRef ds:uri="80ce844a-3414-47bc-be42-35076de08631"/>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2020-08-27T11:18:53Z</cp:lastPrinted>
  <dcterms:created xsi:type="dcterms:W3CDTF">2020-08-23T19:19:09Z</dcterms:created>
  <dcterms:modified xsi:type="dcterms:W3CDTF">2020-11-11T14:45:24Z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