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Collection of Work"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3" l="1"/>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W14" i="2" l="1"/>
  <c r="F26" i="6" s="1"/>
  <c r="V14" i="2"/>
  <c r="F25" i="6" s="1"/>
  <c r="U14" i="2"/>
  <c r="F24" i="6" s="1"/>
  <c r="T14" i="2"/>
  <c r="F23" i="6" s="1"/>
  <c r="S14" i="2"/>
  <c r="F22" i="6" s="1"/>
  <c r="R14" i="2"/>
  <c r="F21" i="6" s="1"/>
  <c r="Q14" i="2"/>
  <c r="F20" i="6" s="1"/>
  <c r="P14" i="2"/>
  <c r="F19" i="6" s="1"/>
  <c r="O14" i="2"/>
  <c r="F18" i="6" s="1"/>
  <c r="N14" i="2"/>
  <c r="F17" i="6" s="1"/>
  <c r="M14" i="2"/>
  <c r="F16" i="6" s="1"/>
  <c r="L14" i="2"/>
  <c r="F15" i="6" s="1"/>
  <c r="K14" i="2"/>
  <c r="F14" i="6" s="1"/>
  <c r="J14" i="2"/>
  <c r="F13" i="6" s="1"/>
  <c r="I14" i="2"/>
  <c r="F12" i="6" s="1"/>
  <c r="H14" i="2"/>
  <c r="F11" i="6" s="1"/>
  <c r="G14" i="2"/>
  <c r="F10" i="6" s="1"/>
  <c r="F14" i="2"/>
  <c r="F9" i="6" s="1"/>
  <c r="E14" i="2"/>
  <c r="F8" i="6" s="1"/>
  <c r="D14" i="2"/>
  <c r="F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<sst xmlns="http://schemas.openxmlformats.org/spreadsheetml/2006/main" count="55" uniqueCount="43">
  <si>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</si>
  <si>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</si>
  <si>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</si>
  <si>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</si>
  <si>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</si>
  <si>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</si>
  <si>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</si>
  <si>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</si>
  <si>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</si>
  <si>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</si>
  <si>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</si>
  <si>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</si>
  <si>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</si>
  <si>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</si>
  <si>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</si>
  <si>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</si>
  <si>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</si>
  <si>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</si>
  <si>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</si>
  <si>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</si>
  <si>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</si>
  <si>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</si>
  <si>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</si>
  <si>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</si>
  <si>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</si>
  <si>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</si>
  <si>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</si>
  <si>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</si>
  <si>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5N0784 Design Skills</t>
  </si>
  <si>
    <t>Collection of Work 60%</t>
  </si>
  <si>
    <t>Design Research</t>
  </si>
  <si>
    <t>Identification of problem</t>
  </si>
  <si>
    <t>Design solution</t>
  </si>
  <si>
    <t xml:space="preserve">· Explore the design process as problem solving activity. 
· Develop selected ideas through problem solving in the context of a design brief. 
· Explain the purpose and the role of the tools, materials and 
technologies relevant to a design specialism.
</t>
  </si>
  <si>
    <t>Visual presentation</t>
  </si>
  <si>
    <t xml:space="preserve"> Communicate design proposal by visual and verbal means.
</t>
  </si>
  <si>
    <t>Assignment 40%</t>
  </si>
  <si>
    <t>Analysis</t>
  </si>
  <si>
    <t>Design Presentation</t>
  </si>
  <si>
    <t xml:space="preserve">• Reflect on the success of strategies involved. 
• Evaluate design outcomes in the context of objective design. 
• Communicate design proposals by visual and verbal means. 
• Exercise initiative while working independently and as part of a design team.
</t>
  </si>
  <si>
    <t xml:space="preserve">Research a design brief by collecting, selecting and collating primary and secondary sources. 
Interpret a design brief with reference to a target 
audience, budget and deadlines. 
</t>
  </si>
  <si>
    <t xml:space="preserve">· Outline the appropriate strategies to respond to a design brief.  
· Engage in the design process from the briefing through research and development, to presentation and execution. 
· Evaluate design outcomes in a historical and cultural context. 
· Execute appropriate design solutions utilising appropriate methods and material within a budget and schedule. 
· Develop and execute design solutions in response to a wide range of briefs within the design field. 
· Generate wide range of design solutions though verbal 
brainstorming, lateral thinking and exploration of materials.
</t>
  </si>
  <si>
    <t xml:space="preserve">• Generate a wide range of design solutions though verbal  brainstorming, lateral thinking and exploration of materials. 
• Explain the interrelationships between those involved in a design process-the client, the designer, the maker, and the user. 
• Appropriate use of design technologies relevant to design specialism. 
• Organise a work schedule in the context of agreed deadlines.  
• Outline the health and safety issues relating to a design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</si>
</sst>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1" fillId="3" borderId="1" xfId="0" applyFont="1" applyFill="1" applyBorder="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3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C1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miyPtkCaymK/rTsOwqe7E8hCXpvMmv6FFZfMr2KI9Dc+rZzv1scFnI0eT6rdD+KkucJZsuANei1/PO+QnDdKRg==" saltValue="MobKjbVUeRtKhRKMMoGtV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5N0784 Design Skills</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36</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x14ac:dyDescent="0.25">
      <c r="A6" s="32" t="s">
        <v>37</v>
      </c>
      <c r="B6" s="22"/>
      <c r="C6" s="23"/>
      <c r="D6" s="38"/>
      <c r="E6" s="38"/>
      <c r="F6" s="38"/>
      <c r="G6" s="38"/>
      <c r="H6" s="38"/>
      <c r="I6" s="38"/>
      <c r="J6" s="38"/>
      <c r="K6" s="38"/>
      <c r="L6" s="38"/>
      <c r="M6" s="38"/>
      <c r="N6" s="38"/>
      <c r="O6" s="38"/>
      <c r="P6" s="38"/>
      <c r="Q6" s="38"/>
      <c r="R6" s="38"/>
      <c r="S6" s="38"/>
      <c r="T6" s="38"/>
      <c r="U6" s="38"/>
      <c r="V6" s="38"/>
      <c r="W6" s="38"/>
    </row>
    <row r="7" spans="1:23" ht="255" x14ac:dyDescent="0.25">
      <c r="A7" s="24"/>
      <c r="B7" s="8" t="s">
        <v>42</v>
      </c>
      <c r="C7" s="31">
        <v>20</v>
      </c>
      <c r="D7" s="30"/>
      <c r="E7" s="30"/>
      <c r="F7" s="30"/>
      <c r="G7" s="30"/>
      <c r="H7" s="30"/>
      <c r="I7" s="30"/>
      <c r="J7" s="30"/>
      <c r="K7" s="30"/>
      <c r="L7" s="30"/>
      <c r="M7" s="30"/>
      <c r="N7" s="30"/>
      <c r="O7" s="30"/>
      <c r="P7" s="30"/>
      <c r="Q7" s="30"/>
      <c r="R7" s="30"/>
      <c r="S7" s="30"/>
      <c r="T7" s="30"/>
      <c r="U7" s="30"/>
      <c r="V7" s="30"/>
      <c r="W7" s="30"/>
    </row>
    <row r="8" spans="1:23" x14ac:dyDescent="0.25">
      <c r="A8" s="32" t="s">
        <v>38</v>
      </c>
      <c r="B8" s="22"/>
      <c r="C8" s="23"/>
      <c r="D8" s="38"/>
      <c r="E8" s="38"/>
      <c r="F8" s="38"/>
      <c r="G8" s="38"/>
      <c r="H8" s="38"/>
      <c r="I8" s="38"/>
      <c r="J8" s="38"/>
      <c r="K8" s="38"/>
      <c r="L8" s="38"/>
      <c r="M8" s="38"/>
      <c r="N8" s="38"/>
      <c r="O8" s="38"/>
      <c r="P8" s="38"/>
      <c r="Q8" s="38"/>
      <c r="R8" s="38"/>
      <c r="S8" s="38"/>
      <c r="T8" s="38"/>
      <c r="U8" s="38"/>
      <c r="V8" s="38"/>
      <c r="W8" s="38"/>
    </row>
    <row r="9" spans="1:23" ht="165" x14ac:dyDescent="0.25">
      <c r="A9" s="24"/>
      <c r="B9" s="8" t="s">
        <v>39</v>
      </c>
      <c r="C9" s="31">
        <v>20</v>
      </c>
      <c r="D9" s="30"/>
      <c r="E9" s="30"/>
      <c r="F9" s="30"/>
      <c r="G9" s="30"/>
      <c r="H9" s="30"/>
      <c r="I9" s="30"/>
      <c r="J9" s="30"/>
      <c r="K9" s="30"/>
      <c r="L9" s="30"/>
      <c r="M9" s="30"/>
      <c r="N9" s="30"/>
      <c r="O9" s="30"/>
      <c r="P9" s="30"/>
      <c r="Q9" s="30"/>
      <c r="R9" s="30"/>
      <c r="S9" s="30"/>
      <c r="T9" s="30"/>
      <c r="U9" s="30"/>
      <c r="V9" s="30"/>
      <c r="W9" s="30"/>
    </row>
    <row r="10" spans="1:23" x14ac:dyDescent="0.25">
      <c r="A10" s="9" t="s">
        <v>14</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JAZhd1J0R2csRMTZpclw/ngeV8YVmBI/4astSzOXHyIttbIqIhAMXlKkn34oQC3jLOdVTxLkG6QdS/JGinju1w==" saltValue="XEIcQoK3LuEqCOAr/iPoR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32" priority="220">
      <formula>D7&gt;$C7</formula>
    </cfRule>
  </conditionalFormatting>
  <conditionalFormatting sqref="W7">
    <cfRule type="expression" dxfId="131" priority="201">
      <formula>W7&gt;$C7</formula>
    </cfRule>
  </conditionalFormatting>
  <conditionalFormatting sqref="E7">
    <cfRule type="expression" dxfId="130" priority="219">
      <formula>E7&gt;$C7</formula>
    </cfRule>
  </conditionalFormatting>
  <conditionalFormatting sqref="F7">
    <cfRule type="expression" dxfId="129" priority="218">
      <formula>F7&gt;$C7</formula>
    </cfRule>
  </conditionalFormatting>
  <conditionalFormatting sqref="G7">
    <cfRule type="expression" dxfId="128" priority="217">
      <formula>G7&gt;$C7</formula>
    </cfRule>
  </conditionalFormatting>
  <conditionalFormatting sqref="H7">
    <cfRule type="expression" dxfId="127" priority="216">
      <formula>H7&gt;$C7</formula>
    </cfRule>
  </conditionalFormatting>
  <conditionalFormatting sqref="I7">
    <cfRule type="expression" dxfId="126" priority="215">
      <formula>I7&gt;$C7</formula>
    </cfRule>
  </conditionalFormatting>
  <conditionalFormatting sqref="J7">
    <cfRule type="expression" dxfId="125" priority="214">
      <formula>J7&gt;$C7</formula>
    </cfRule>
  </conditionalFormatting>
  <conditionalFormatting sqref="K7">
    <cfRule type="expression" dxfId="124" priority="213">
      <formula>K7&gt;$C7</formula>
    </cfRule>
  </conditionalFormatting>
  <conditionalFormatting sqref="L7">
    <cfRule type="expression" dxfId="123" priority="212">
      <formula>L7&gt;$C7</formula>
    </cfRule>
  </conditionalFormatting>
  <conditionalFormatting sqref="M7">
    <cfRule type="expression" dxfId="122" priority="211">
      <formula>M7&gt;$C7</formula>
    </cfRule>
  </conditionalFormatting>
  <conditionalFormatting sqref="N7">
    <cfRule type="expression" dxfId="121" priority="210">
      <formula>N7&gt;$C7</formula>
    </cfRule>
  </conditionalFormatting>
  <conditionalFormatting sqref="O7">
    <cfRule type="expression" dxfId="120" priority="209">
      <formula>O7&gt;$C7</formula>
    </cfRule>
  </conditionalFormatting>
  <conditionalFormatting sqref="P7">
    <cfRule type="expression" dxfId="119" priority="208">
      <formula>P7&gt;$C7</formula>
    </cfRule>
  </conditionalFormatting>
  <conditionalFormatting sqref="Q7">
    <cfRule type="expression" dxfId="118" priority="207">
      <formula>Q7&gt;$C7</formula>
    </cfRule>
  </conditionalFormatting>
  <conditionalFormatting sqref="R7">
    <cfRule type="expression" dxfId="117" priority="206">
      <formula>R7&gt;$C7</formula>
    </cfRule>
  </conditionalFormatting>
  <conditionalFormatting sqref="S7">
    <cfRule type="expression" dxfId="116" priority="205">
      <formula>S7&gt;$C7</formula>
    </cfRule>
  </conditionalFormatting>
  <conditionalFormatting sqref="T7">
    <cfRule type="expression" dxfId="115" priority="204">
      <formula>T7&gt;$C7</formula>
    </cfRule>
  </conditionalFormatting>
  <conditionalFormatting sqref="U7">
    <cfRule type="expression" dxfId="114" priority="203">
      <formula>U7&gt;$C7</formula>
    </cfRule>
  </conditionalFormatting>
  <conditionalFormatting sqref="V7">
    <cfRule type="expression" dxfId="113" priority="202">
      <formula>V7&gt;$C7</formula>
    </cfRule>
  </conditionalFormatting>
  <conditionalFormatting sqref="D6">
    <cfRule type="expression" dxfId="112" priority="180">
      <formula>D6&gt;$C6</formula>
    </cfRule>
  </conditionalFormatting>
  <conditionalFormatting sqref="E6:W6">
    <cfRule type="expression" dxfId="111" priority="179">
      <formula>E6&gt;$C6</formula>
    </cfRule>
  </conditionalFormatting>
  <conditionalFormatting sqref="D8">
    <cfRule type="expression" dxfId="110" priority="178">
      <formula>D8&gt;$C8</formula>
    </cfRule>
  </conditionalFormatting>
  <conditionalFormatting sqref="E8:W8">
    <cfRule type="expression" dxfId="109" priority="177">
      <formula>E8&gt;$C8</formula>
    </cfRule>
  </conditionalFormatting>
  <conditionalFormatting sqref="D9">
    <cfRule type="expression" dxfId="108" priority="160">
      <formula>D9&gt;$C9</formula>
    </cfRule>
  </conditionalFormatting>
  <conditionalFormatting sqref="W9">
    <cfRule type="expression" dxfId="107" priority="141">
      <formula>W9&gt;$C9</formula>
    </cfRule>
  </conditionalFormatting>
  <conditionalFormatting sqref="E9">
    <cfRule type="expression" dxfId="106" priority="159">
      <formula>E9&gt;$C9</formula>
    </cfRule>
  </conditionalFormatting>
  <conditionalFormatting sqref="F9">
    <cfRule type="expression" dxfId="105" priority="158">
      <formula>F9&gt;$C9</formula>
    </cfRule>
  </conditionalFormatting>
  <conditionalFormatting sqref="G9">
    <cfRule type="expression" dxfId="104" priority="157">
      <formula>G9&gt;$C9</formula>
    </cfRule>
  </conditionalFormatting>
  <conditionalFormatting sqref="H9">
    <cfRule type="expression" dxfId="103" priority="156">
      <formula>H9&gt;$C9</formula>
    </cfRule>
  </conditionalFormatting>
  <conditionalFormatting sqref="I9">
    <cfRule type="expression" dxfId="102" priority="155">
      <formula>I9&gt;$C9</formula>
    </cfRule>
  </conditionalFormatting>
  <conditionalFormatting sqref="J9">
    <cfRule type="expression" dxfId="101" priority="154">
      <formula>J9&gt;$C9</formula>
    </cfRule>
  </conditionalFormatting>
  <conditionalFormatting sqref="K9">
    <cfRule type="expression" dxfId="100" priority="153">
      <formula>K9&gt;$C9</formula>
    </cfRule>
  </conditionalFormatting>
  <conditionalFormatting sqref="L9">
    <cfRule type="expression" dxfId="99" priority="152">
      <formula>L9&gt;$C9</formula>
    </cfRule>
  </conditionalFormatting>
  <conditionalFormatting sqref="M9">
    <cfRule type="expression" dxfId="98" priority="151">
      <formula>M9&gt;$C9</formula>
    </cfRule>
  </conditionalFormatting>
  <conditionalFormatting sqref="N9">
    <cfRule type="expression" dxfId="97" priority="150">
      <formula>N9&gt;$C9</formula>
    </cfRule>
  </conditionalFormatting>
  <conditionalFormatting sqref="O9">
    <cfRule type="expression" dxfId="96" priority="149">
      <formula>O9&gt;$C9</formula>
    </cfRule>
  </conditionalFormatting>
  <conditionalFormatting sqref="P9">
    <cfRule type="expression" dxfId="95" priority="148">
      <formula>P9&gt;$C9</formula>
    </cfRule>
  </conditionalFormatting>
  <conditionalFormatting sqref="Q9">
    <cfRule type="expression" dxfId="94" priority="147">
      <formula>Q9&gt;$C9</formula>
    </cfRule>
  </conditionalFormatting>
  <conditionalFormatting sqref="R9">
    <cfRule type="expression" dxfId="93" priority="146">
      <formula>R9&gt;$C9</formula>
    </cfRule>
  </conditionalFormatting>
  <conditionalFormatting sqref="S9">
    <cfRule type="expression" dxfId="92" priority="145">
      <formula>S9&gt;$C9</formula>
    </cfRule>
  </conditionalFormatting>
  <conditionalFormatting sqref="T9">
    <cfRule type="expression" dxfId="91" priority="144">
      <formula>T9&gt;$C9</formula>
    </cfRule>
  </conditionalFormatting>
  <conditionalFormatting sqref="U9">
    <cfRule type="expression" dxfId="90" priority="143">
      <formula>U9&gt;$C9</formula>
    </cfRule>
  </conditionalFormatting>
  <conditionalFormatting sqref="V9">
    <cfRule type="expression" dxfId="89" priority="14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5N0784 Design Skills</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29</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x14ac:dyDescent="0.25">
      <c r="A6" s="32" t="s">
        <v>30</v>
      </c>
      <c r="B6" s="22"/>
      <c r="C6" s="23"/>
      <c r="D6" s="38"/>
      <c r="E6" s="38"/>
      <c r="F6" s="38"/>
      <c r="G6" s="38"/>
      <c r="H6" s="38"/>
      <c r="I6" s="38"/>
      <c r="J6" s="38"/>
      <c r="K6" s="38"/>
      <c r="L6" s="38"/>
      <c r="M6" s="38"/>
      <c r="N6" s="38"/>
      <c r="O6" s="38"/>
      <c r="P6" s="38"/>
      <c r="Q6" s="38"/>
      <c r="R6" s="38"/>
      <c r="S6" s="38"/>
      <c r="T6" s="38"/>
      <c r="U6" s="38"/>
      <c r="V6" s="38"/>
      <c r="W6" s="38"/>
    </row>
    <row r="7" spans="1:23" ht="89.25" customHeight="1" x14ac:dyDescent="0.25">
      <c r="A7" s="24" t="s">
        <v>13</v>
      </c>
      <c r="B7" s="8" t="s">
        <v>40</v>
      </c>
      <c r="C7" s="31">
        <v>10</v>
      </c>
      <c r="D7" s="30"/>
      <c r="E7" s="30"/>
      <c r="F7" s="30"/>
      <c r="G7" s="30"/>
      <c r="H7" s="30"/>
      <c r="I7" s="30"/>
      <c r="J7" s="30"/>
      <c r="K7" s="30"/>
      <c r="L7" s="30"/>
      <c r="M7" s="30"/>
      <c r="N7" s="30"/>
      <c r="O7" s="30"/>
      <c r="P7" s="30"/>
      <c r="Q7" s="30"/>
      <c r="R7" s="30"/>
      <c r="S7" s="30"/>
      <c r="T7" s="30"/>
      <c r="U7" s="30"/>
      <c r="V7" s="30"/>
      <c r="W7" s="30"/>
    </row>
    <row r="8" spans="1:23" x14ac:dyDescent="0.25">
      <c r="A8" s="32" t="s">
        <v>31</v>
      </c>
      <c r="B8" s="22"/>
      <c r="C8" s="23"/>
      <c r="D8" s="38"/>
      <c r="E8" s="38"/>
      <c r="F8" s="38"/>
      <c r="G8" s="38"/>
      <c r="H8" s="38"/>
      <c r="I8" s="38"/>
      <c r="J8" s="38"/>
      <c r="K8" s="38"/>
      <c r="L8" s="38"/>
      <c r="M8" s="38"/>
      <c r="N8" s="38"/>
      <c r="O8" s="38"/>
      <c r="P8" s="38"/>
      <c r="Q8" s="38"/>
      <c r="R8" s="38"/>
      <c r="S8" s="38"/>
      <c r="T8" s="38"/>
      <c r="U8" s="38"/>
      <c r="V8" s="38"/>
      <c r="W8" s="38"/>
    </row>
    <row r="9" spans="1:23" ht="113.25" customHeight="1" x14ac:dyDescent="0.25">
      <c r="A9" s="24" t="s">
        <v>13</v>
      </c>
      <c r="B9" s="8" t="s">
        <v>33</v>
      </c>
      <c r="C9" s="31">
        <v>20</v>
      </c>
      <c r="D9" s="30"/>
      <c r="E9" s="30"/>
      <c r="F9" s="30"/>
      <c r="G9" s="30"/>
      <c r="H9" s="30"/>
      <c r="I9" s="30"/>
      <c r="J9" s="30"/>
      <c r="K9" s="30"/>
      <c r="L9" s="30"/>
      <c r="M9" s="30"/>
      <c r="N9" s="30"/>
      <c r="O9" s="30"/>
      <c r="P9" s="30"/>
      <c r="Q9" s="30"/>
      <c r="R9" s="30"/>
      <c r="S9" s="30"/>
      <c r="T9" s="30"/>
      <c r="U9" s="30"/>
      <c r="V9" s="30"/>
      <c r="W9" s="30"/>
    </row>
    <row r="10" spans="1:23" x14ac:dyDescent="0.25">
      <c r="A10" s="32" t="s">
        <v>32</v>
      </c>
      <c r="B10" s="22"/>
      <c r="C10" s="23"/>
      <c r="D10" s="38"/>
      <c r="E10" s="38"/>
      <c r="F10" s="38"/>
      <c r="G10" s="38"/>
      <c r="H10" s="38"/>
      <c r="I10" s="38"/>
      <c r="J10" s="38"/>
      <c r="K10" s="38"/>
      <c r="L10" s="38"/>
      <c r="M10" s="38"/>
      <c r="N10" s="38"/>
      <c r="O10" s="38"/>
      <c r="P10" s="38"/>
      <c r="Q10" s="38"/>
      <c r="R10" s="38"/>
      <c r="S10" s="38"/>
      <c r="T10" s="38"/>
      <c r="U10" s="38"/>
      <c r="V10" s="38"/>
      <c r="W10" s="38"/>
    </row>
    <row r="11" spans="1:23" ht="261.75" customHeight="1" x14ac:dyDescent="0.25">
      <c r="A11" s="24" t="s">
        <v>13</v>
      </c>
      <c r="B11" s="8" t="s">
        <v>41</v>
      </c>
      <c r="C11" s="31">
        <v>20</v>
      </c>
      <c r="D11" s="30"/>
      <c r="E11" s="30"/>
      <c r="F11" s="30"/>
      <c r="G11" s="30"/>
      <c r="H11" s="30"/>
      <c r="I11" s="30"/>
      <c r="J11" s="30"/>
      <c r="K11" s="30"/>
      <c r="L11" s="30"/>
      <c r="M11" s="30"/>
      <c r="N11" s="30"/>
      <c r="O11" s="30"/>
      <c r="P11" s="30"/>
      <c r="Q11" s="30"/>
      <c r="R11" s="30"/>
      <c r="S11" s="30"/>
      <c r="T11" s="30"/>
      <c r="U11" s="30"/>
      <c r="V11" s="30"/>
      <c r="W11" s="30"/>
    </row>
    <row r="12" spans="1:23" x14ac:dyDescent="0.25">
      <c r="A12" s="32" t="s">
        <v>34</v>
      </c>
      <c r="B12" s="22"/>
      <c r="C12" s="23"/>
      <c r="D12" s="38"/>
      <c r="E12" s="38"/>
      <c r="F12" s="38"/>
      <c r="G12" s="38"/>
      <c r="H12" s="38"/>
      <c r="I12" s="38"/>
      <c r="J12" s="38"/>
      <c r="K12" s="38"/>
      <c r="L12" s="38"/>
      <c r="M12" s="38"/>
      <c r="N12" s="38"/>
      <c r="O12" s="38"/>
      <c r="P12" s="38"/>
      <c r="Q12" s="38"/>
      <c r="R12" s="38"/>
      <c r="S12" s="38"/>
      <c r="T12" s="38"/>
      <c r="U12" s="38"/>
      <c r="V12" s="38"/>
      <c r="W12" s="38"/>
    </row>
    <row r="13" spans="1:23" ht="30" x14ac:dyDescent="0.25">
      <c r="A13" s="24" t="s">
        <v>13</v>
      </c>
      <c r="B13" s="8" t="s">
        <v>35</v>
      </c>
      <c r="C13" s="31">
        <v>10</v>
      </c>
      <c r="D13" s="30"/>
      <c r="E13" s="30"/>
      <c r="F13" s="30"/>
      <c r="G13" s="30"/>
      <c r="H13" s="30"/>
      <c r="I13" s="30"/>
      <c r="J13" s="30"/>
      <c r="K13" s="30"/>
      <c r="L13" s="30"/>
      <c r="M13" s="30"/>
      <c r="N13" s="30"/>
      <c r="O13" s="30"/>
      <c r="P13" s="30"/>
      <c r="Q13" s="30"/>
      <c r="R13" s="30"/>
      <c r="S13" s="30"/>
      <c r="T13" s="30"/>
      <c r="U13" s="30"/>
      <c r="V13" s="30"/>
      <c r="W13" s="30"/>
    </row>
    <row r="14" spans="1:23" x14ac:dyDescent="0.25">
      <c r="A14" s="9" t="s">
        <v>14</v>
      </c>
      <c r="B14" s="9"/>
      <c r="C14" s="10">
        <f t="shared" ref="C14:W14" si="0">SUM(C6:C13)</f>
        <v>60</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8W1W37zSYYELcZTE0KmKg7SC0ov0BcCq76Woeotq2RGZRTv0rvyTL2RKZ4hUdkNeKvP810fsc1w1151KgLnXqw==" saltValue="2wxwNHtoZbsSiOJMJc/2G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88" priority="400">
      <formula>D7&gt;$C7</formula>
    </cfRule>
  </conditionalFormatting>
  <conditionalFormatting sqref="W7">
    <cfRule type="expression" dxfId="87" priority="361">
      <formula>W7&gt;$C7</formula>
    </cfRule>
  </conditionalFormatting>
  <conditionalFormatting sqref="E7">
    <cfRule type="expression" dxfId="86" priority="379">
      <formula>E7&gt;$C7</formula>
    </cfRule>
  </conditionalFormatting>
  <conditionalFormatting sqref="F7">
    <cfRule type="expression" dxfId="85" priority="378">
      <formula>F7&gt;$C7</formula>
    </cfRule>
  </conditionalFormatting>
  <conditionalFormatting sqref="G7">
    <cfRule type="expression" dxfId="84" priority="377">
      <formula>G7&gt;$C7</formula>
    </cfRule>
  </conditionalFormatting>
  <conditionalFormatting sqref="H7">
    <cfRule type="expression" dxfId="83" priority="376">
      <formula>H7&gt;$C7</formula>
    </cfRule>
  </conditionalFormatting>
  <conditionalFormatting sqref="I7">
    <cfRule type="expression" dxfId="82" priority="375">
      <formula>I7&gt;$C7</formula>
    </cfRule>
  </conditionalFormatting>
  <conditionalFormatting sqref="J7">
    <cfRule type="expression" dxfId="81" priority="374">
      <formula>J7&gt;$C7</formula>
    </cfRule>
  </conditionalFormatting>
  <conditionalFormatting sqref="K7">
    <cfRule type="expression" dxfId="80" priority="373">
      <formula>K7&gt;$C7</formula>
    </cfRule>
  </conditionalFormatting>
  <conditionalFormatting sqref="L7">
    <cfRule type="expression" dxfId="79" priority="372">
      <formula>L7&gt;$C7</formula>
    </cfRule>
  </conditionalFormatting>
  <conditionalFormatting sqref="M7">
    <cfRule type="expression" dxfId="78" priority="371">
      <formula>M7&gt;$C7</formula>
    </cfRule>
  </conditionalFormatting>
  <conditionalFormatting sqref="N7">
    <cfRule type="expression" dxfId="77" priority="370">
      <formula>N7&gt;$C7</formula>
    </cfRule>
  </conditionalFormatting>
  <conditionalFormatting sqref="O7">
    <cfRule type="expression" dxfId="76" priority="369">
      <formula>O7&gt;$C7</formula>
    </cfRule>
  </conditionalFormatting>
  <conditionalFormatting sqref="P7">
    <cfRule type="expression" dxfId="75" priority="368">
      <formula>P7&gt;$C7</formula>
    </cfRule>
  </conditionalFormatting>
  <conditionalFormatting sqref="Q7">
    <cfRule type="expression" dxfId="74" priority="367">
      <formula>Q7&gt;$C7</formula>
    </cfRule>
  </conditionalFormatting>
  <conditionalFormatting sqref="R7">
    <cfRule type="expression" dxfId="73" priority="366">
      <formula>R7&gt;$C7</formula>
    </cfRule>
  </conditionalFormatting>
  <conditionalFormatting sqref="S7">
    <cfRule type="expression" dxfId="72" priority="365">
      <formula>S7&gt;$C7</formula>
    </cfRule>
  </conditionalFormatting>
  <conditionalFormatting sqref="T7">
    <cfRule type="expression" dxfId="71" priority="364">
      <formula>T7&gt;$C7</formula>
    </cfRule>
  </conditionalFormatting>
  <conditionalFormatting sqref="U7">
    <cfRule type="expression" dxfId="70" priority="363">
      <formula>U7&gt;$C7</formula>
    </cfRule>
  </conditionalFormatting>
  <conditionalFormatting sqref="V7">
    <cfRule type="expression" dxfId="69" priority="362">
      <formula>V7&gt;$C7</formula>
    </cfRule>
  </conditionalFormatting>
  <conditionalFormatting sqref="D6">
    <cfRule type="expression" dxfId="68" priority="180">
      <formula>D6&gt;$C6</formula>
    </cfRule>
  </conditionalFormatting>
  <conditionalFormatting sqref="E6:W6">
    <cfRule type="expression" dxfId="67" priority="179">
      <formula>E6&gt;$C6</formula>
    </cfRule>
  </conditionalFormatting>
  <conditionalFormatting sqref="D8">
    <cfRule type="expression" dxfId="66" priority="178">
      <formula>D8&gt;$C8</formula>
    </cfRule>
  </conditionalFormatting>
  <conditionalFormatting sqref="E8:W8">
    <cfRule type="expression" dxfId="65" priority="177">
      <formula>E8&gt;$C8</formula>
    </cfRule>
  </conditionalFormatting>
  <conditionalFormatting sqref="D10">
    <cfRule type="expression" dxfId="64" priority="176">
      <formula>D10&gt;$C10</formula>
    </cfRule>
  </conditionalFormatting>
  <conditionalFormatting sqref="E10:W10">
    <cfRule type="expression" dxfId="63" priority="175">
      <formula>E10&gt;$C10</formula>
    </cfRule>
  </conditionalFormatting>
  <conditionalFormatting sqref="D12">
    <cfRule type="expression" dxfId="62" priority="174">
      <formula>D12&gt;$C12</formula>
    </cfRule>
  </conditionalFormatting>
  <conditionalFormatting sqref="E12:W12">
    <cfRule type="expression" dxfId="61" priority="173">
      <formula>E12&gt;$C12</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1">
    <cfRule type="expression" dxfId="40" priority="140">
      <formula>D11&gt;$C11</formula>
    </cfRule>
  </conditionalFormatting>
  <conditionalFormatting sqref="W11">
    <cfRule type="expression" dxfId="39" priority="121">
      <formula>W11&gt;$C11</formula>
    </cfRule>
  </conditionalFormatting>
  <conditionalFormatting sqref="E11">
    <cfRule type="expression" dxfId="38" priority="139">
      <formula>E11&gt;$C11</formula>
    </cfRule>
  </conditionalFormatting>
  <conditionalFormatting sqref="F11">
    <cfRule type="expression" dxfId="37" priority="138">
      <formula>F11&gt;$C11</formula>
    </cfRule>
  </conditionalFormatting>
  <conditionalFormatting sqref="G11">
    <cfRule type="expression" dxfId="36" priority="137">
      <formula>G11&gt;$C11</formula>
    </cfRule>
  </conditionalFormatting>
  <conditionalFormatting sqref="H11">
    <cfRule type="expression" dxfId="35" priority="136">
      <formula>H11&gt;$C11</formula>
    </cfRule>
  </conditionalFormatting>
  <conditionalFormatting sqref="I11">
    <cfRule type="expression" dxfId="34" priority="135">
      <formula>I11&gt;$C11</formula>
    </cfRule>
  </conditionalFormatting>
  <conditionalFormatting sqref="J11">
    <cfRule type="expression" dxfId="33" priority="134">
      <formula>J11&gt;$C11</formula>
    </cfRule>
  </conditionalFormatting>
  <conditionalFormatting sqref="K11">
    <cfRule type="expression" dxfId="32" priority="133">
      <formula>K11&gt;$C11</formula>
    </cfRule>
  </conditionalFormatting>
  <conditionalFormatting sqref="L11">
    <cfRule type="expression" dxfId="31" priority="132">
      <formula>L11&gt;$C11</formula>
    </cfRule>
  </conditionalFormatting>
  <conditionalFormatting sqref="M11">
    <cfRule type="expression" dxfId="30" priority="131">
      <formula>M11&gt;$C11</formula>
    </cfRule>
  </conditionalFormatting>
  <conditionalFormatting sqref="N11">
    <cfRule type="expression" dxfId="29" priority="130">
      <formula>N11&gt;$C11</formula>
    </cfRule>
  </conditionalFormatting>
  <conditionalFormatting sqref="O11">
    <cfRule type="expression" dxfId="28" priority="129">
      <formula>O11&gt;$C11</formula>
    </cfRule>
  </conditionalFormatting>
  <conditionalFormatting sqref="P11">
    <cfRule type="expression" dxfId="27" priority="128">
      <formula>P11&gt;$C11</formula>
    </cfRule>
  </conditionalFormatting>
  <conditionalFormatting sqref="Q11">
    <cfRule type="expression" dxfId="26" priority="127">
      <formula>Q11&gt;$C11</formula>
    </cfRule>
  </conditionalFormatting>
  <conditionalFormatting sqref="R11">
    <cfRule type="expression" dxfId="25" priority="126">
      <formula>R11&gt;$C11</formula>
    </cfRule>
  </conditionalFormatting>
  <conditionalFormatting sqref="S11">
    <cfRule type="expression" dxfId="24" priority="125">
      <formula>S11&gt;$C11</formula>
    </cfRule>
  </conditionalFormatting>
  <conditionalFormatting sqref="T11">
    <cfRule type="expression" dxfId="23" priority="124">
      <formula>T11&gt;$C11</formula>
    </cfRule>
  </conditionalFormatting>
  <conditionalFormatting sqref="U11">
    <cfRule type="expression" dxfId="22" priority="123">
      <formula>U11&gt;$C11</formula>
    </cfRule>
  </conditionalFormatting>
  <conditionalFormatting sqref="V11">
    <cfRule type="expression" dxfId="21" priority="122">
      <formula>V11&gt;$C11</formula>
    </cfRule>
  </conditionalFormatting>
  <conditionalFormatting sqref="D13">
    <cfRule type="expression" dxfId="20" priority="120">
      <formula>D13&gt;$C13</formula>
    </cfRule>
  </conditionalFormatting>
  <conditionalFormatting sqref="W13">
    <cfRule type="expression" dxfId="19" priority="101">
      <formula>W13&gt;$C13</formula>
    </cfRule>
  </conditionalFormatting>
  <conditionalFormatting sqref="E13">
    <cfRule type="expression" dxfId="18" priority="119">
      <formula>E13&gt;$C13</formula>
    </cfRule>
  </conditionalFormatting>
  <conditionalFormatting sqref="F13">
    <cfRule type="expression" dxfId="17" priority="118">
      <formula>F13&gt;$C13</formula>
    </cfRule>
  </conditionalFormatting>
  <conditionalFormatting sqref="G13">
    <cfRule type="expression" dxfId="16" priority="117">
      <formula>G13&gt;$C13</formula>
    </cfRule>
  </conditionalFormatting>
  <conditionalFormatting sqref="H13">
    <cfRule type="expression" dxfId="15" priority="116">
      <formula>H13&gt;$C13</formula>
    </cfRule>
  </conditionalFormatting>
  <conditionalFormatting sqref="I13">
    <cfRule type="expression" dxfId="14" priority="115">
      <formula>I13&gt;$C13</formula>
    </cfRule>
  </conditionalFormatting>
  <conditionalFormatting sqref="J13">
    <cfRule type="expression" dxfId="13" priority="114">
      <formula>J13&gt;$C13</formula>
    </cfRule>
  </conditionalFormatting>
  <conditionalFormatting sqref="K13">
    <cfRule type="expression" dxfId="12" priority="113">
      <formula>K13&gt;$C13</formula>
    </cfRule>
  </conditionalFormatting>
  <conditionalFormatting sqref="L13">
    <cfRule type="expression" dxfId="11" priority="112">
      <formula>L13&gt;$C13</formula>
    </cfRule>
  </conditionalFormatting>
  <conditionalFormatting sqref="M13">
    <cfRule type="expression" dxfId="10" priority="111">
      <formula>M13&gt;$C13</formula>
    </cfRule>
  </conditionalFormatting>
  <conditionalFormatting sqref="N13">
    <cfRule type="expression" dxfId="9" priority="110">
      <formula>N13&gt;$C13</formula>
    </cfRule>
  </conditionalFormatting>
  <conditionalFormatting sqref="O13">
    <cfRule type="expression" dxfId="8" priority="109">
      <formula>O13&gt;$C13</formula>
    </cfRule>
  </conditionalFormatting>
  <conditionalFormatting sqref="P13">
    <cfRule type="expression" dxfId="7" priority="108">
      <formula>P13&gt;$C13</formula>
    </cfRule>
  </conditionalFormatting>
  <conditionalFormatting sqref="Q13">
    <cfRule type="expression" dxfId="6" priority="107">
      <formula>Q13&gt;$C13</formula>
    </cfRule>
  </conditionalFormatting>
  <conditionalFormatting sqref="R13">
    <cfRule type="expression" dxfId="5" priority="106">
      <formula>R13&gt;$C13</formula>
    </cfRule>
  </conditionalFormatting>
  <conditionalFormatting sqref="S13">
    <cfRule type="expression" dxfId="4" priority="105">
      <formula>S13&gt;$C13</formula>
    </cfRule>
  </conditionalFormatting>
  <conditionalFormatting sqref="T13">
    <cfRule type="expression" dxfId="3" priority="104">
      <formula>T13&gt;$C13</formula>
    </cfRule>
  </conditionalFormatting>
  <conditionalFormatting sqref="U13">
    <cfRule type="expression" dxfId="2" priority="103">
      <formula>U13&gt;$C13</formula>
    </cfRule>
  </conditionalFormatting>
  <conditionalFormatting sqref="V13">
    <cfRule type="expression" dxfId="1" priority="102">
      <formula>V13&gt;$C13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7" sqref="I7:I24"/>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5N0784 Design Skills</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Assignment!$D$10</f>
        <v>0</v>
      </c>
      <c r="F7" s="21">
        <f>'Collection of Work'!$D$14</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Assignment!$E$10</f>
        <v>0</v>
      </c>
      <c r="F8" s="27">
        <f>'Collection of Work'!$E$14</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Assignment!$F$10</f>
        <v>0</v>
      </c>
      <c r="F9" s="21">
        <f>'Collection of Work'!$F$14</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Assignment!$G$10</f>
        <v>0</v>
      </c>
      <c r="F10" s="27">
        <f>'Collection of Work'!$G$14</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Assignment!$H$10</f>
        <v>0</v>
      </c>
      <c r="F11" s="21">
        <f>'Collection of Work'!$H$14</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Assignment!$I$10</f>
        <v>0</v>
      </c>
      <c r="F12" s="27">
        <f>'Collection of Work'!$I$14</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Assignment!$J$10</f>
        <v>0</v>
      </c>
      <c r="F13" s="21">
        <f>'Collection of Work'!$J$14</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Assignment!$K$10</f>
        <v>0</v>
      </c>
      <c r="F14" s="27">
        <f>'Collection of Work'!$K$14</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Assignment!$L$10</f>
        <v>0</v>
      </c>
      <c r="F15" s="21">
        <f>'Collection of Work'!$L$14</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Assignment!$M$10</f>
        <v>0</v>
      </c>
      <c r="F16" s="27">
        <f>'Collection of Work'!$M$14</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Assignment!$N$10</f>
        <v>0</v>
      </c>
      <c r="F17" s="21">
        <f>'Collection of Work'!$N$14</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Assignment!$O$10</f>
        <v>0</v>
      </c>
      <c r="F18" s="27">
        <f>'Collection of Work'!$O$14</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Assignment!$P$10</f>
        <v>0</v>
      </c>
      <c r="F19" s="21">
        <f>'Collection of Work'!$P$14</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Assignment!$Q$10</f>
        <v>0</v>
      </c>
      <c r="F20" s="27">
        <f>'Collection of Work'!$Q$14</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Assignment!$R$10</f>
        <v>0</v>
      </c>
      <c r="F21" s="21">
        <f>'Collection of Work'!$R$14</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Assignment!$S$10</f>
        <v>0</v>
      </c>
      <c r="F22" s="27">
        <f>'Collection of Work'!$S$14</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Assignment!$T$10</f>
        <v>0</v>
      </c>
      <c r="F23" s="21">
        <f>'Collection of Work'!$T$14</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Assignment!$U$10</f>
        <v>0</v>
      </c>
      <c r="F24" s="27">
        <f>'Collection of Work'!$U$14</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Assignment!$V$10</f>
        <v>0</v>
      </c>
      <c r="F25" s="21">
        <f>'Collection of Work'!$V$14</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Assignment!$W$10</f>
        <v>0</v>
      </c>
      <c r="F26" s="27">
        <f>'Collection of Work'!$W$14</f>
        <v>0</v>
      </c>
      <c r="G26" s="27" t="str">
        <f t="shared" si="0"/>
        <v/>
      </c>
      <c r="H26" s="20" t="str">
        <f t="shared" si="1"/>
        <v/>
      </c>
      <c r="I26" s="29"/>
    </row>
    <row r="27" spans="1:9" x14ac:dyDescent="0.25">
      <c r="I27" s="19"/>
    </row>
    <row r="28" spans="1:9" ht="29.25" customHeight="1" x14ac:dyDescent="0.25">
      <c r="A28" s="39" t="s">
        <v>26</v>
      </c>
      <c r="B28" s="40"/>
      <c r="C28" s="40"/>
      <c r="D28" s="40"/>
      <c r="E28" s="40"/>
      <c r="F28" s="40"/>
      <c r="G28" s="40"/>
      <c r="H28" s="40"/>
      <c r="I28" s="40"/>
    </row>
    <row r="29" spans="1:9" ht="30" customHeight="1" x14ac:dyDescent="0.25">
      <c r="A29" s="36" t="s">
        <v>27</v>
      </c>
      <c r="B29" s="37"/>
      <c r="C29" s="37"/>
      <c r="D29" s="37"/>
      <c r="E29" s="37"/>
      <c r="F29" s="37"/>
      <c r="G29" s="37"/>
      <c r="H29" s="37"/>
      <c r="I29" s="37"/>
    </row>
    <row r="30" spans="1:9" x14ac:dyDescent="0.25">
      <c r="B30" s="7"/>
    </row>
  </sheetData>
  <sheetProtection algorithmName="SHA-512" hashValue="WdMb75VdpiQAFQIe6RXyyv1HAtahHzAtasy4v+hqpmYIyRfDqRkCvkdNoRkgT+jBgWFpRzjYuiGUZBYRXXzcvw==" saltValue="1MeL+IINHtiWy2XW9LEN7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openxmlformats.org/package/2006/metadata/core-properties"/>
    <ds:schemaRef ds:uri="80ce844a-3414-47bc-be42-35076de08631"/>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8a304dd5-7e6f-40be-acfb-5410e2b167f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2020-09-08T15:31:02Z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