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2"/>
  </bookViews>
  <sheets>
    <sheet name="Learners" sheetId="1" r:id="rId1"/>
    <sheet name="Exam" sheetId="7"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6" i="4" l="1"/>
  <c r="F26" i="6" s="1"/>
  <c r="V26" i="4"/>
  <c r="F25" i="6" s="1"/>
  <c r="U26" i="4"/>
  <c r="F24" i="6" s="1"/>
  <c r="T26" i="4"/>
  <c r="F23" i="6" s="1"/>
  <c r="S26" i="4"/>
  <c r="F22" i="6" s="1"/>
  <c r="R26" i="4"/>
  <c r="F21" i="6" s="1"/>
  <c r="Q26" i="4"/>
  <c r="F20" i="6" s="1"/>
  <c r="P26" i="4"/>
  <c r="F19" i="6" s="1"/>
  <c r="O26" i="4"/>
  <c r="F18" i="6" s="1"/>
  <c r="N26" i="4"/>
  <c r="F17" i="6" s="1"/>
  <c r="M26" i="4"/>
  <c r="F16" i="6" s="1"/>
  <c r="L26" i="4"/>
  <c r="F15" i="6" s="1"/>
  <c r="K26" i="4"/>
  <c r="F14" i="6" s="1"/>
  <c r="J26" i="4"/>
  <c r="F13" i="6" s="1"/>
  <c r="I26" i="4"/>
  <c r="F12" i="6" s="1"/>
  <c r="H26" i="4"/>
  <c r="F11" i="6" s="1"/>
  <c r="G26" i="4"/>
  <c r="F10" i="6" s="1"/>
  <c r="F26" i="4"/>
  <c r="F9" i="6" s="1"/>
  <c r="E26" i="4"/>
  <c r="F8" i="6" s="1"/>
  <c r="D26" i="4"/>
  <c r="F7" i="6" s="1"/>
  <c r="C26" i="4"/>
  <c r="W2" i="4"/>
  <c r="V2" i="4"/>
  <c r="U2" i="4"/>
  <c r="T2" i="4"/>
  <c r="S2" i="4"/>
  <c r="R2" i="4"/>
  <c r="Q2" i="4"/>
  <c r="P2" i="4"/>
  <c r="O2" i="4"/>
  <c r="N2" i="4"/>
  <c r="M2" i="4"/>
  <c r="L2" i="4"/>
  <c r="K2" i="4"/>
  <c r="J2" i="4"/>
  <c r="I2" i="4"/>
  <c r="H2" i="4"/>
  <c r="G2" i="4"/>
  <c r="F2" i="4"/>
  <c r="E2" i="4"/>
  <c r="D2" i="4"/>
  <c r="A1" i="4"/>
  <c r="W11" i="7"/>
  <c r="E26" i="6" s="1"/>
  <c r="V11" i="7"/>
  <c r="E25" i="6" s="1"/>
  <c r="U11" i="7"/>
  <c r="E24" i="6" s="1"/>
  <c r="T11" i="7"/>
  <c r="E23" i="6" s="1"/>
  <c r="S11" i="7"/>
  <c r="E22" i="6" s="1"/>
  <c r="R11" i="7"/>
  <c r="E21" i="6" s="1"/>
  <c r="Q11" i="7"/>
  <c r="E20" i="6" s="1"/>
  <c r="P11" i="7"/>
  <c r="E19" i="6" s="1"/>
  <c r="O11" i="7"/>
  <c r="E18" i="6" s="1"/>
  <c r="N11" i="7"/>
  <c r="E17" i="6" s="1"/>
  <c r="M11" i="7"/>
  <c r="E16" i="6" s="1"/>
  <c r="L11" i="7"/>
  <c r="E15" i="6" s="1"/>
  <c r="K11" i="7"/>
  <c r="E14" i="6" s="1"/>
  <c r="J11" i="7"/>
  <c r="E13" i="6" s="1"/>
  <c r="I11" i="7"/>
  <c r="E12" i="6" s="1"/>
  <c r="H11" i="7"/>
  <c r="E11" i="6" s="1"/>
  <c r="G11" i="7"/>
  <c r="E10" i="6" s="1"/>
  <c r="F11" i="7"/>
  <c r="E9" i="6" s="1"/>
  <c r="E11" i="7"/>
  <c r="E8" i="6" s="1"/>
  <c r="D11" i="7"/>
  <c r="E7" i="6" s="1"/>
  <c r="C11"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<sst xmlns="http://schemas.openxmlformats.org/spreadsheetml/2006/main" count="87" uniqueCount="56">
  <si>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</si>
  <si>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</si>
  <si>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</si>
  <si>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</si>
  <si>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</si>
  <si>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</si>
  <si>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</si>
  <si>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</si>
  <si>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</si>
  <si>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</si>
  <si>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</si>
  <si>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</si>
  <si>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</si>
  <si>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</si>
  <si>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</si>
  <si>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</si>
  <si>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</si>
  <si>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</si>
  <si>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</si>
  <si>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</si>
  <si>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</si>
  <si>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</si>
  <si>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</si>
  <si>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</si>
  <si>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</si>
  <si>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</si>
  <si>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</si>
  <si>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</si>
  <si>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5N0783 Database Methods</t>
  </si>
  <si>
    <t>Project 50%</t>
  </si>
  <si>
    <t>Discussion of use of databases and database concepts and the purpose of query views:</t>
  </si>
  <si>
    <t>Design</t>
  </si>
  <si>
    <t>Analysis of the current system.</t>
  </si>
  <si>
    <t>Aim of database clearly described.</t>
  </si>
  <si>
    <t>Specification of record structure.</t>
  </si>
  <si>
    <r>
      <rPr>
        <sz val="7"/>
        <color theme="1"/>
        <rFont val="Times New Roman"/>
        <family val="1"/>
      </rPr>
      <t xml:space="preserve">  </t>
    </r>
    <r>
      <rPr>
        <sz val="11"/>
        <color theme="1"/>
        <rFont val="Calibri"/>
        <family val="2"/>
        <scheme val="minor"/>
      </rPr>
      <t>Key fields identified and relationship described.</t>
    </r>
  </si>
  <si>
    <t>Specification of appropriate queries.</t>
  </si>
  <si>
    <t>Specification of appropriate reports.</t>
  </si>
  <si>
    <r>
      <rPr>
        <sz val="7"/>
        <color theme="1"/>
        <rFont val="Times New Roman"/>
        <family val="1"/>
      </rPr>
      <t xml:space="preserve">  </t>
    </r>
    <r>
      <rPr>
        <sz val="11"/>
        <color theme="1"/>
        <rFont val="Calibri"/>
        <family val="2"/>
        <scheme val="minor"/>
      </rPr>
      <t>Specification of labels.</t>
    </r>
  </si>
  <si>
    <r>
      <rPr>
        <sz val="7"/>
        <color theme="1"/>
        <rFont val="Times New Roman"/>
        <family val="1"/>
      </rPr>
      <t xml:space="preserve">  </t>
    </r>
    <r>
      <rPr>
        <sz val="11"/>
        <color theme="1"/>
        <rFont val="Calibri"/>
        <family val="2"/>
        <scheme val="minor"/>
      </rPr>
      <t>Design of data entry screen.</t>
    </r>
  </si>
  <si>
    <t xml:space="preserve">Implementation </t>
  </si>
  <si>
    <t>Record structures with appropriate primary key created and screen shots produced.</t>
  </si>
  <si>
    <r>
      <rPr>
        <sz val="7"/>
        <rFont val="Times New Roman"/>
        <family val="1"/>
      </rPr>
      <t xml:space="preserve"> </t>
    </r>
    <r>
      <rPr>
        <sz val="11"/>
        <rFont val="Calibri"/>
        <family val="2"/>
        <scheme val="minor"/>
      </rPr>
      <t>Relationship between tables established and screen shot produced.</t>
    </r>
  </si>
  <si>
    <t>Data entry form created, and screen shot produced.</t>
  </si>
  <si>
    <t>Data accurately entered into tables.</t>
  </si>
  <si>
    <t>Effective queries created.</t>
  </si>
  <si>
    <r>
      <rPr>
        <sz val="7"/>
        <rFont val="Times New Roman"/>
        <family val="1"/>
      </rPr>
      <t xml:space="preserve"> </t>
    </r>
    <r>
      <rPr>
        <sz val="11"/>
        <rFont val="Calibri"/>
        <family val="2"/>
        <scheme val="minor"/>
      </rPr>
      <t>Reports with headings and calculations attractively produced.</t>
    </r>
  </si>
  <si>
    <r>
      <rPr>
        <sz val="7"/>
        <rFont val="Times New Roman"/>
        <family val="1"/>
      </rPr>
      <t xml:space="preserve"> </t>
    </r>
    <r>
      <rPr>
        <sz val="11"/>
        <rFont val="Calibri"/>
        <family val="2"/>
        <scheme val="minor"/>
      </rPr>
      <t>Labels with multiple fields accurately produced.</t>
    </r>
  </si>
  <si>
    <r>
      <rPr>
        <sz val="7"/>
        <rFont val="Times New Roman"/>
        <family val="1"/>
      </rPr>
      <t xml:space="preserve"> </t>
    </r>
    <r>
      <rPr>
        <sz val="11"/>
        <rFont val="Calibri"/>
        <family val="2"/>
        <scheme val="minor"/>
      </rPr>
      <t>Printout of each table, query, report and labels.</t>
    </r>
  </si>
  <si>
    <t>Discussion of improving personal performance by using additional resources such as the help facility to solve familiar and unfamiliar database problems.</t>
  </si>
  <si>
    <t>Examination (Practical) 50%</t>
  </si>
  <si>
    <r>
      <rPr>
        <sz val="7"/>
        <rFont val="Calibri"/>
        <family val="2"/>
        <scheme val="minor"/>
      </rPr>
      <t xml:space="preserve"> </t>
    </r>
    <r>
      <rPr>
        <sz val="11"/>
        <rFont val="Calibri"/>
        <family val="2"/>
        <scheme val="minor"/>
      </rPr>
      <t>Open an existing database and perform routine operations including accessing records, entering and editing data, adding new records, searching, sorting, and managing fields</t>
    </r>
  </si>
  <si>
    <t>Retrieve selected data from the table(s) in a database by designing and building simple queries which can be stored for re-use</t>
  </si>
  <si>
    <t>Construct a form to facilitate data entry into a database</t>
  </si>
  <si>
    <t>Create reports which can be used to present selected information from a database in a format suitable for e-mailing or printing</t>
  </si>
  <si>
    <t>Import data from external sources such as text files, spreadsheets or existing database 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</si>
</sst>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7"/>
      <color theme="1"/>
      <name val="Times New Roman"/>
      <family val="1"/>
    </font>
    <font>
      <sz val="11"/>
      <name val="Symbol"/>
      <family val="1"/>
      <charset val="2"/>
    </font>
    <font>
      <sz val="7"/>
      <name val="Times New Roman"/>
      <family val="1"/>
    </font>
    <font>
      <sz val="11"/>
      <name val="Calibri"/>
      <family val="2"/>
      <scheme val="minor"/>
    </font>
    <font>
      <sz val="11"/>
      <name val="Calibri"/>
      <family val="2"/>
    </font>
    <font>
      <sz val="7"/>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style="thin">
        <color auto="1"/>
      </top>
      <bottom/>
      <diagonal/>
    </border>
    <border>
      <left/>
      <right/>
      <top/>
      <bottom style="thin">
        <color auto="1"/>
      </bottom>
      <diagonal/>
    </border>
  </borders>
  <cellStyleXfs count="1">
    <xf numFmtId="0" fontId="0" fillId="0" borderId="0"/>
  </cellStyleXfs>
  <cellXfs count="6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6" xfId="0" applyBorder="1" applyAlignment="1">
      <alignment horizontal="center"/>
    </xf>
    <xf numFmtId="164" fontId="0" fillId="0" borderId="8"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15" fillId="0" borderId="1" xfId="0" applyFont="1" applyBorder="1" applyAlignment="1">
      <alignment horizontal="left" vertical="top" wrapText="1"/>
    </xf>
    <xf numFmtId="164" fontId="0" fillId="0" borderId="1" xfId="0" applyNumberFormat="1" applyBorder="1" applyAlignment="1" applyProtection="1">
      <alignment horizontal="center" vertical="center"/>
      <protection locked="0"/>
    </xf>
    <xf numFmtId="0" fontId="16" fillId="0" borderId="1" xfId="0" applyFont="1" applyBorder="1" applyAlignment="1">
      <alignment wrapText="1"/>
    </xf>
    <xf numFmtId="0" fontId="16" fillId="0" borderId="1" xfId="0" applyFont="1" applyBorder="1" applyAlignment="1">
      <alignment horizontal="left" vertical="top"/>
    </xf>
    <xf numFmtId="0" fontId="16" fillId="0" borderId="1" xfId="0" applyFont="1" applyBorder="1" applyAlignment="1">
      <alignment horizontal="left" vertical="top" wrapText="1"/>
    </xf>
    <xf numFmtId="0" fontId="0" fillId="0" borderId="0" xfId="0" applyAlignment="1">
      <alignment wrapText="1"/>
    </xf>
    <xf numFmtId="0" fontId="0" fillId="0" borderId="1" xfId="0" applyBorder="1" applyAlignment="1">
      <alignment horizontal="left" wrapText="1"/>
    </xf>
    <xf numFmtId="0" fontId="15" fillId="0" borderId="4" xfId="0" applyFont="1" applyBorder="1" applyAlignment="1">
      <alignment horizontal="left" vertical="top" wrapText="1"/>
    </xf>
    <xf numFmtId="0" fontId="13" fillId="0" borderId="2" xfId="0" applyFont="1" applyBorder="1" applyAlignment="1">
      <alignment horizontal="left" vertical="top" wrapText="1"/>
    </xf>
    <xf numFmtId="0" fontId="15" fillId="0" borderId="2" xfId="0" applyFont="1" applyBorder="1" applyAlignment="1">
      <alignment horizontal="left" vertical="top"/>
    </xf>
    <xf numFmtId="0" fontId="0" fillId="0" borderId="2" xfId="0" applyFont="1" applyBorder="1" applyAlignment="1">
      <alignment horizontal="left" vertical="top"/>
    </xf>
    <xf numFmtId="0" fontId="13" fillId="0" borderId="2" xfId="0" applyFont="1" applyBorder="1" applyAlignment="1">
      <alignment horizontal="left" vertical="top"/>
    </xf>
    <xf numFmtId="0" fontId="13" fillId="0" borderId="5" xfId="0" applyFont="1" applyBorder="1" applyAlignment="1">
      <alignment horizontal="left" vertical="top"/>
    </xf>
    <xf numFmtId="0" fontId="0" fillId="0" borderId="4" xfId="0" applyFont="1" applyBorder="1" applyAlignment="1">
      <alignment horizontal="left" vertical="top"/>
    </xf>
    <xf numFmtId="0" fontId="11" fillId="0" borderId="2" xfId="0" applyFont="1" applyBorder="1" applyAlignment="1">
      <alignment horizontal="left" vertical="top"/>
    </xf>
    <xf numFmtId="0" fontId="11" fillId="0" borderId="5" xfId="0" applyFont="1" applyBorder="1" applyAlignment="1">
      <alignment horizontal="left" vertical="top"/>
    </xf>
    <xf numFmtId="0" fontId="0" fillId="0" borderId="1" xfId="0" applyBorder="1" applyAlignment="1">
      <alignment vertical="center" wrapText="1"/>
    </xf>
    <xf numFmtId="0" fontId="1" fillId="3" borderId="3" xfId="0" applyFont="1" applyFill="1" applyBorder="1" applyAlignment="1" applyProtection="1">
      <alignment vertical="top"/>
    </xf>
    <xf numFmtId="0" fontId="0" fillId="3" borderId="9"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10" xfId="0" applyFill="1" applyBorder="1" applyProtection="1"/>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0" borderId="0" xfId="0" applyFont="1" applyAlignment="1">
      <alignment vertical="center"/>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8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5" sqref="B15"/>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drot/K59yS1nOzJ1Ozz9Xn1AdtwQnUmAO2+ulPyLY0qm1DBHra1EAV9hMaOae3U3gGmK9NTDFAMnaaN/O3+vkw==" saltValue="BeFKRjJPCQOYNt11RLQ8B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4"/>
  <sheetViews>
    <sheetView workbookViewId="0">
      <pane xSplit="2" ySplit="5" topLeftCell="C6" activePane="bottomRight" state="frozen"/>
      <selection pane="topRight" activeCell="C1" sqref="C1"/>
      <selection pane="bottomLeft" activeCell="A6" sqref="A6"/>
      <selection pane="bottomRight" activeCell="P7" sqref="P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5N0783 Database Methods</v>
      </c>
    </row>
    <row r="2" spans="1:23" x14ac:dyDescent="0.25">
      <c r="D2" s="54" t="str">
        <f>Learners!$C11&amp;", "&amp;Learners!$B11</f>
        <v xml:space="preserve">, </v>
      </c>
      <c r="E2" s="54" t="str">
        <f>Learners!$C12&amp;", "&amp;Learners!$B12</f>
        <v xml:space="preserve">, </v>
      </c>
      <c r="F2" s="54" t="str">
        <f>Learners!$C13&amp;", "&amp;Learners!$B13</f>
        <v xml:space="preserve">, </v>
      </c>
      <c r="G2" s="54" t="str">
        <f>Learners!$C14&amp;", "&amp;Learners!$B14</f>
        <v xml:space="preserve">, </v>
      </c>
      <c r="H2" s="54" t="str">
        <f>Learners!$C15&amp;", "&amp;Learners!$B15</f>
        <v xml:space="preserve">, </v>
      </c>
      <c r="I2" s="54" t="str">
        <f>Learners!$C16&amp;", "&amp;Learners!$B16</f>
        <v xml:space="preserve">, </v>
      </c>
      <c r="J2" s="54" t="str">
        <f>Learners!$C17&amp;", "&amp;Learners!$B17</f>
        <v xml:space="preserve">, </v>
      </c>
      <c r="K2" s="54" t="str">
        <f>Learners!$C18&amp;", "&amp;Learners!$B18</f>
        <v xml:space="preserve">, </v>
      </c>
      <c r="L2" s="54" t="str">
        <f>Learners!$C19&amp;", "&amp;Learners!$B19</f>
        <v xml:space="preserve">, </v>
      </c>
      <c r="M2" s="54" t="str">
        <f>Learners!$C20&amp;", "&amp;Learners!$B20</f>
        <v xml:space="preserve">, </v>
      </c>
      <c r="N2" s="54" t="str">
        <f>Learners!$C21&amp;", "&amp;Learners!$B21</f>
        <v xml:space="preserve">, </v>
      </c>
      <c r="O2" s="54" t="str">
        <f>Learners!$C22&amp;", "&amp;Learners!$B22</f>
        <v xml:space="preserve">, </v>
      </c>
      <c r="P2" s="54" t="str">
        <f>Learners!$C23&amp;", "&amp;Learners!$B23</f>
        <v xml:space="preserve">, </v>
      </c>
      <c r="Q2" s="54" t="str">
        <f>Learners!$C24&amp;", "&amp;Learners!$B24</f>
        <v xml:space="preserve">, </v>
      </c>
      <c r="R2" s="54" t="str">
        <f>Learners!$C25&amp;", "&amp;Learners!$B25</f>
        <v xml:space="preserve">, </v>
      </c>
      <c r="S2" s="54" t="str">
        <f>Learners!$C26&amp;", "&amp;Learners!$B26</f>
        <v xml:space="preserve">, </v>
      </c>
      <c r="T2" s="54" t="str">
        <f>Learners!$C27&amp;", "&amp;Learners!$B27</f>
        <v xml:space="preserve">, </v>
      </c>
      <c r="U2" s="54" t="str">
        <f>Learners!$C28&amp;", "&amp;Learners!$B28</f>
        <v xml:space="preserve">, </v>
      </c>
      <c r="V2" s="54" t="str">
        <f>Learners!$C29&amp;", "&amp;Learners!$B29</f>
        <v xml:space="preserve">, </v>
      </c>
      <c r="W2" s="54" t="str">
        <f>Learners!$C30&amp;", "&amp;Learners!$B30</f>
        <v xml:space="preserve">, </v>
      </c>
    </row>
    <row r="3" spans="1:23" ht="18.75" x14ac:dyDescent="0.3">
      <c r="A3" s="2" t="s">
        <v>50</v>
      </c>
      <c r="D3" s="55"/>
      <c r="E3" s="55"/>
      <c r="F3" s="55"/>
      <c r="G3" s="55"/>
      <c r="H3" s="55"/>
      <c r="I3" s="55"/>
      <c r="J3" s="55"/>
      <c r="K3" s="55"/>
      <c r="L3" s="55"/>
      <c r="M3" s="55"/>
      <c r="N3" s="55"/>
      <c r="O3" s="55"/>
      <c r="P3" s="55"/>
      <c r="Q3" s="55"/>
      <c r="R3" s="55"/>
      <c r="S3" s="55"/>
      <c r="T3" s="55"/>
      <c r="U3" s="55"/>
      <c r="V3" s="55"/>
      <c r="W3" s="55"/>
    </row>
    <row r="4" spans="1:23" x14ac:dyDescent="0.25">
      <c r="D4" s="55"/>
      <c r="E4" s="55"/>
      <c r="F4" s="55"/>
      <c r="G4" s="55"/>
      <c r="H4" s="55"/>
      <c r="I4" s="55"/>
      <c r="J4" s="55"/>
      <c r="K4" s="55"/>
      <c r="L4" s="55"/>
      <c r="M4" s="55"/>
      <c r="N4" s="55"/>
      <c r="O4" s="55"/>
      <c r="P4" s="55"/>
      <c r="Q4" s="55"/>
      <c r="R4" s="55"/>
      <c r="S4" s="55"/>
      <c r="T4" s="55"/>
      <c r="U4" s="55"/>
      <c r="V4" s="55"/>
      <c r="W4" s="55"/>
    </row>
    <row r="5" spans="1:23" ht="30" x14ac:dyDescent="0.25">
      <c r="A5" s="10" t="s">
        <v>11</v>
      </c>
      <c r="B5" s="11"/>
      <c r="C5" s="12" t="s">
        <v>12</v>
      </c>
      <c r="D5" s="56"/>
      <c r="E5" s="56"/>
      <c r="F5" s="56"/>
      <c r="G5" s="56"/>
      <c r="H5" s="56"/>
      <c r="I5" s="56"/>
      <c r="J5" s="56"/>
      <c r="K5" s="56"/>
      <c r="L5" s="56"/>
      <c r="M5" s="56"/>
      <c r="N5" s="56"/>
      <c r="O5" s="56"/>
      <c r="P5" s="56"/>
      <c r="Q5" s="56"/>
      <c r="R5" s="56"/>
      <c r="S5" s="56"/>
      <c r="T5" s="56"/>
      <c r="U5" s="56"/>
      <c r="V5" s="56"/>
      <c r="W5" s="56"/>
    </row>
    <row r="6" spans="1:23" ht="49.5" customHeight="1" x14ac:dyDescent="0.25">
      <c r="A6" s="30" t="s">
        <v>13</v>
      </c>
      <c r="B6" s="31" t="s">
        <v>51</v>
      </c>
      <c r="C6" s="24">
        <v>10</v>
      </c>
      <c r="D6" s="32"/>
      <c r="E6" s="32"/>
      <c r="F6" s="32"/>
      <c r="G6" s="32"/>
      <c r="H6" s="32"/>
      <c r="I6" s="32"/>
      <c r="J6" s="32"/>
      <c r="K6" s="32"/>
      <c r="L6" s="32"/>
      <c r="M6" s="32"/>
      <c r="N6" s="32"/>
      <c r="O6" s="32"/>
      <c r="P6" s="32"/>
      <c r="Q6" s="32"/>
      <c r="R6" s="32"/>
      <c r="S6" s="32"/>
      <c r="T6" s="32"/>
      <c r="U6" s="32"/>
      <c r="V6" s="32"/>
      <c r="W6" s="32"/>
    </row>
    <row r="7" spans="1:23" ht="45" x14ac:dyDescent="0.25">
      <c r="A7" s="30" t="s">
        <v>13</v>
      </c>
      <c r="B7" s="33" t="s">
        <v>52</v>
      </c>
      <c r="C7" s="5">
        <v>10</v>
      </c>
      <c r="D7" s="32"/>
      <c r="E7" s="32"/>
      <c r="F7" s="32"/>
      <c r="G7" s="32"/>
      <c r="H7" s="32"/>
      <c r="I7" s="32"/>
      <c r="J7" s="32"/>
      <c r="K7" s="32"/>
      <c r="L7" s="32"/>
      <c r="M7" s="32"/>
      <c r="N7" s="32"/>
      <c r="O7" s="32"/>
      <c r="P7" s="32"/>
      <c r="Q7" s="32"/>
      <c r="R7" s="32"/>
      <c r="S7" s="32"/>
      <c r="T7" s="32"/>
      <c r="U7" s="32"/>
      <c r="V7" s="32"/>
      <c r="W7" s="32"/>
    </row>
    <row r="8" spans="1:23" ht="35.1" customHeight="1" x14ac:dyDescent="0.25">
      <c r="A8" s="30" t="s">
        <v>13</v>
      </c>
      <c r="B8" s="34" t="s">
        <v>53</v>
      </c>
      <c r="C8" s="5">
        <v>10</v>
      </c>
      <c r="D8" s="32"/>
      <c r="E8" s="32"/>
      <c r="F8" s="32"/>
      <c r="G8" s="32"/>
      <c r="H8" s="32"/>
      <c r="I8" s="32"/>
      <c r="J8" s="32"/>
      <c r="K8" s="32"/>
      <c r="L8" s="32"/>
      <c r="M8" s="32"/>
      <c r="N8" s="32"/>
      <c r="O8" s="32"/>
      <c r="P8" s="32"/>
      <c r="Q8" s="32"/>
      <c r="R8" s="32"/>
      <c r="S8" s="32"/>
      <c r="T8" s="32"/>
      <c r="U8" s="32"/>
      <c r="V8" s="32"/>
      <c r="W8" s="32"/>
    </row>
    <row r="9" spans="1:23" ht="45" x14ac:dyDescent="0.25">
      <c r="A9" s="30" t="s">
        <v>13</v>
      </c>
      <c r="B9" s="35" t="s">
        <v>54</v>
      </c>
      <c r="C9" s="5">
        <v>10</v>
      </c>
      <c r="D9" s="32"/>
      <c r="E9" s="32"/>
      <c r="F9" s="32"/>
      <c r="G9" s="32"/>
      <c r="H9" s="32"/>
      <c r="I9" s="32"/>
      <c r="J9" s="32"/>
      <c r="K9" s="32"/>
      <c r="L9" s="32"/>
      <c r="M9" s="32"/>
      <c r="N9" s="32"/>
      <c r="O9" s="32"/>
      <c r="P9" s="32"/>
      <c r="Q9" s="32"/>
      <c r="R9" s="32"/>
      <c r="S9" s="32"/>
      <c r="T9" s="32"/>
      <c r="U9" s="32"/>
      <c r="V9" s="32"/>
      <c r="W9" s="32"/>
    </row>
    <row r="10" spans="1:23" ht="37.5" customHeight="1" x14ac:dyDescent="0.25">
      <c r="A10" s="30" t="s">
        <v>13</v>
      </c>
      <c r="B10" s="35" t="s">
        <v>55</v>
      </c>
      <c r="C10" s="5">
        <v>10</v>
      </c>
      <c r="D10" s="32"/>
      <c r="E10" s="32"/>
      <c r="F10" s="32"/>
      <c r="G10" s="32"/>
      <c r="H10" s="32"/>
      <c r="I10" s="32"/>
      <c r="J10" s="32"/>
      <c r="K10" s="32"/>
      <c r="L10" s="32"/>
      <c r="M10" s="32"/>
      <c r="N10" s="32"/>
      <c r="O10" s="32"/>
      <c r="P10" s="32"/>
      <c r="Q10" s="32"/>
      <c r="R10" s="32"/>
      <c r="S10" s="32"/>
      <c r="T10" s="32"/>
      <c r="U10" s="32"/>
      <c r="V10" s="32"/>
      <c r="W10" s="32"/>
    </row>
    <row r="11" spans="1:23" x14ac:dyDescent="0.25">
      <c r="A11" s="8" t="s">
        <v>14</v>
      </c>
      <c r="B11" s="8"/>
      <c r="C11" s="9">
        <f t="shared" ref="C11:W11" si="0">SUM(C6:C10)</f>
        <v>50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ht="34.5" customHeight="1" x14ac:dyDescent="0.25">
      <c r="A13" s="57" t="s">
        <v>15</v>
      </c>
      <c r="B13" s="36" t="s">
        <v>16</v>
      </c>
    </row>
    <row r="14" spans="1:23" ht="30" x14ac:dyDescent="0.25">
      <c r="A14" s="57"/>
      <c r="B14" s="36" t="s">
        <v>17</v>
      </c>
    </row>
  </sheetData>
  <sheetProtection algorithmName="SHA-512" hashValue="VblJIKs9qhKFdVPJEbhn6vP7c6J+CM4rWWzA898QfFZpoL03mx/lUbTsfdZvr0LrWr8O5XvASmeWAF6/rOB4Ig==" saltValue="ACBbw2ZHNwUZUGHvlVgfTQ==" spinCount="100000" sheet="1" objects="1" scenarios="1" selectLockedCells="1"/>
  <mergeCells count="21">
    <mergeCell ref="H2:H5"/>
    <mergeCell ref="I2:I5"/>
    <mergeCell ref="J2:J5"/>
    <mergeCell ref="K2:K5"/>
    <mergeCell ref="L2:L5"/>
    <mergeCell ref="O2:O5"/>
    <mergeCell ref="A13:A14"/>
    <mergeCell ref="V2:V5"/>
    <mergeCell ref="W2:W5"/>
    <mergeCell ref="P2:P5"/>
    <mergeCell ref="Q2:Q5"/>
    <mergeCell ref="R2:R5"/>
    <mergeCell ref="S2:S5"/>
    <mergeCell ref="T2:T5"/>
    <mergeCell ref="U2:U5"/>
    <mergeCell ref="M2:M5"/>
    <mergeCell ref="N2:N5"/>
    <mergeCell ref="D2:D5"/>
    <mergeCell ref="E2:E5"/>
    <mergeCell ref="F2:F5"/>
    <mergeCell ref="G2:G5"/>
  </mergeCells>
  <conditionalFormatting sqref="D6:W10">
    <cfRule type="expression" dxfId="184" priority="220">
      <formula>D6&gt;$C6</formula>
    </cfRule>
  </conditionalFormatting>
  <conditionalFormatting sqref="W6">
    <cfRule type="expression" dxfId="183" priority="201">
      <formula>W6&gt;$C6</formula>
    </cfRule>
  </conditionalFormatting>
  <conditionalFormatting sqref="E6">
    <cfRule type="expression" dxfId="182" priority="219">
      <formula>E6&gt;$C6</formula>
    </cfRule>
  </conditionalFormatting>
  <conditionalFormatting sqref="F6">
    <cfRule type="expression" dxfId="181" priority="218">
      <formula>F6&gt;$C6</formula>
    </cfRule>
  </conditionalFormatting>
  <conditionalFormatting sqref="G6">
    <cfRule type="expression" dxfId="180" priority="217">
      <formula>G6&gt;$C6</formula>
    </cfRule>
  </conditionalFormatting>
  <conditionalFormatting sqref="H6">
    <cfRule type="expression" dxfId="179" priority="216">
      <formula>H6&gt;$C6</formula>
    </cfRule>
  </conditionalFormatting>
  <conditionalFormatting sqref="I6">
    <cfRule type="expression" dxfId="178" priority="215">
      <formula>I6&gt;$C6</formula>
    </cfRule>
  </conditionalFormatting>
  <conditionalFormatting sqref="J6">
    <cfRule type="expression" dxfId="177" priority="214">
      <formula>J6&gt;$C6</formula>
    </cfRule>
  </conditionalFormatting>
  <conditionalFormatting sqref="K6">
    <cfRule type="expression" dxfId="176" priority="213">
      <formula>K6&gt;$C6</formula>
    </cfRule>
  </conditionalFormatting>
  <conditionalFormatting sqref="L6">
    <cfRule type="expression" dxfId="175" priority="212">
      <formula>L6&gt;$C6</formula>
    </cfRule>
  </conditionalFormatting>
  <conditionalFormatting sqref="M6">
    <cfRule type="expression" dxfId="174" priority="211">
      <formula>M6&gt;$C6</formula>
    </cfRule>
  </conditionalFormatting>
  <conditionalFormatting sqref="N6">
    <cfRule type="expression" dxfId="173" priority="210">
      <formula>N6&gt;$C6</formula>
    </cfRule>
  </conditionalFormatting>
  <conditionalFormatting sqref="O6">
    <cfRule type="expression" dxfId="172" priority="209">
      <formula>O6&gt;$C6</formula>
    </cfRule>
  </conditionalFormatting>
  <conditionalFormatting sqref="P6">
    <cfRule type="expression" dxfId="171" priority="208">
      <formula>P6&gt;$C6</formula>
    </cfRule>
  </conditionalFormatting>
  <conditionalFormatting sqref="Q6">
    <cfRule type="expression" dxfId="170" priority="207">
      <formula>Q6&gt;$C6</formula>
    </cfRule>
  </conditionalFormatting>
  <conditionalFormatting sqref="R6">
    <cfRule type="expression" dxfId="169" priority="206">
      <formula>R6&gt;$C6</formula>
    </cfRule>
  </conditionalFormatting>
  <conditionalFormatting sqref="S6">
    <cfRule type="expression" dxfId="168" priority="205">
      <formula>S6&gt;$C6</formula>
    </cfRule>
  </conditionalFormatting>
  <conditionalFormatting sqref="T6">
    <cfRule type="expression" dxfId="167" priority="204">
      <formula>T6&gt;$C6</formula>
    </cfRule>
  </conditionalFormatting>
  <conditionalFormatting sqref="U6">
    <cfRule type="expression" dxfId="166" priority="203">
      <formula>U6&gt;$C6</formula>
    </cfRule>
  </conditionalFormatting>
  <conditionalFormatting sqref="V6">
    <cfRule type="expression" dxfId="165" priority="202">
      <formula>V6&gt;$C6</formula>
    </cfRule>
  </conditionalFormatting>
  <conditionalFormatting sqref="D7">
    <cfRule type="expression" dxfId="164" priority="160">
      <formula>D7&gt;$C7</formula>
    </cfRule>
  </conditionalFormatting>
  <conditionalFormatting sqref="W7">
    <cfRule type="expression" dxfId="163" priority="141">
      <formula>W7&gt;$C7</formula>
    </cfRule>
  </conditionalFormatting>
  <conditionalFormatting sqref="E7">
    <cfRule type="expression" dxfId="162" priority="159">
      <formula>E7&gt;$C7</formula>
    </cfRule>
  </conditionalFormatting>
  <conditionalFormatting sqref="F7">
    <cfRule type="expression" dxfId="161" priority="158">
      <formula>F7&gt;$C7</formula>
    </cfRule>
  </conditionalFormatting>
  <conditionalFormatting sqref="G7">
    <cfRule type="expression" dxfId="160" priority="157">
      <formula>G7&gt;$C7</formula>
    </cfRule>
  </conditionalFormatting>
  <conditionalFormatting sqref="H7">
    <cfRule type="expression" dxfId="159" priority="156">
      <formula>H7&gt;$C7</formula>
    </cfRule>
  </conditionalFormatting>
  <conditionalFormatting sqref="I7">
    <cfRule type="expression" dxfId="158" priority="155">
      <formula>I7&gt;$C7</formula>
    </cfRule>
  </conditionalFormatting>
  <conditionalFormatting sqref="J7">
    <cfRule type="expression" dxfId="157" priority="154">
      <formula>J7&gt;$C7</formula>
    </cfRule>
  </conditionalFormatting>
  <conditionalFormatting sqref="K7">
    <cfRule type="expression" dxfId="156" priority="153">
      <formula>K7&gt;$C7</formula>
    </cfRule>
  </conditionalFormatting>
  <conditionalFormatting sqref="L7">
    <cfRule type="expression" dxfId="155" priority="152">
      <formula>L7&gt;$C7</formula>
    </cfRule>
  </conditionalFormatting>
  <conditionalFormatting sqref="M7">
    <cfRule type="expression" dxfId="154" priority="151">
      <formula>M7&gt;$C7</formula>
    </cfRule>
  </conditionalFormatting>
  <conditionalFormatting sqref="N7">
    <cfRule type="expression" dxfId="153" priority="150">
      <formula>N7&gt;$C7</formula>
    </cfRule>
  </conditionalFormatting>
  <conditionalFormatting sqref="O7">
    <cfRule type="expression" dxfId="152" priority="149">
      <formula>O7&gt;$C7</formula>
    </cfRule>
  </conditionalFormatting>
  <conditionalFormatting sqref="P7">
    <cfRule type="expression" dxfId="151" priority="148">
      <formula>P7&gt;$C7</formula>
    </cfRule>
  </conditionalFormatting>
  <conditionalFormatting sqref="Q7">
    <cfRule type="expression" dxfId="150" priority="147">
      <formula>Q7&gt;$C7</formula>
    </cfRule>
  </conditionalFormatting>
  <conditionalFormatting sqref="R7">
    <cfRule type="expression" dxfId="149" priority="146">
      <formula>R7&gt;$C7</formula>
    </cfRule>
  </conditionalFormatting>
  <conditionalFormatting sqref="S7">
    <cfRule type="expression" dxfId="148" priority="145">
      <formula>S7&gt;$C7</formula>
    </cfRule>
  </conditionalFormatting>
  <conditionalFormatting sqref="T7">
    <cfRule type="expression" dxfId="147" priority="144">
      <formula>T7&gt;$C7</formula>
    </cfRule>
  </conditionalFormatting>
  <conditionalFormatting sqref="U7">
    <cfRule type="expression" dxfId="146" priority="143">
      <formula>U7&gt;$C7</formula>
    </cfRule>
  </conditionalFormatting>
  <conditionalFormatting sqref="V7">
    <cfRule type="expression" dxfId="145" priority="142">
      <formula>V7&gt;$C7</formula>
    </cfRule>
  </conditionalFormatting>
  <conditionalFormatting sqref="D8">
    <cfRule type="expression" dxfId="144" priority="140">
      <formula>D8&gt;$C8</formula>
    </cfRule>
  </conditionalFormatting>
  <conditionalFormatting sqref="W8">
    <cfRule type="expression" dxfId="143" priority="121">
      <formula>W8&gt;$C8</formula>
    </cfRule>
  </conditionalFormatting>
  <conditionalFormatting sqref="E8">
    <cfRule type="expression" dxfId="142" priority="139">
      <formula>E8&gt;$C8</formula>
    </cfRule>
  </conditionalFormatting>
  <conditionalFormatting sqref="F8">
    <cfRule type="expression" dxfId="141" priority="138">
      <formula>F8&gt;$C8</formula>
    </cfRule>
  </conditionalFormatting>
  <conditionalFormatting sqref="G8">
    <cfRule type="expression" dxfId="140" priority="137">
      <formula>G8&gt;$C8</formula>
    </cfRule>
  </conditionalFormatting>
  <conditionalFormatting sqref="H8">
    <cfRule type="expression" dxfId="139" priority="136">
      <formula>H8&gt;$C8</formula>
    </cfRule>
  </conditionalFormatting>
  <conditionalFormatting sqref="I8">
    <cfRule type="expression" dxfId="138" priority="135">
      <formula>I8&gt;$C8</formula>
    </cfRule>
  </conditionalFormatting>
  <conditionalFormatting sqref="J8">
    <cfRule type="expression" dxfId="137" priority="134">
      <formula>J8&gt;$C8</formula>
    </cfRule>
  </conditionalFormatting>
  <conditionalFormatting sqref="K8">
    <cfRule type="expression" dxfId="136" priority="133">
      <formula>K8&gt;$C8</formula>
    </cfRule>
  </conditionalFormatting>
  <conditionalFormatting sqref="L8">
    <cfRule type="expression" dxfId="135" priority="132">
      <formula>L8&gt;$C8</formula>
    </cfRule>
  </conditionalFormatting>
  <conditionalFormatting sqref="M8">
    <cfRule type="expression" dxfId="134" priority="131">
      <formula>M8&gt;$C8</formula>
    </cfRule>
  </conditionalFormatting>
  <conditionalFormatting sqref="N8">
    <cfRule type="expression" dxfId="133" priority="130">
      <formula>N8&gt;$C8</formula>
    </cfRule>
  </conditionalFormatting>
  <conditionalFormatting sqref="O8">
    <cfRule type="expression" dxfId="132" priority="129">
      <formula>O8&gt;$C8</formula>
    </cfRule>
  </conditionalFormatting>
  <conditionalFormatting sqref="P8">
    <cfRule type="expression" dxfId="131" priority="128">
      <formula>P8&gt;$C8</formula>
    </cfRule>
  </conditionalFormatting>
  <conditionalFormatting sqref="Q8">
    <cfRule type="expression" dxfId="130" priority="127">
      <formula>Q8&gt;$C8</formula>
    </cfRule>
  </conditionalFormatting>
  <conditionalFormatting sqref="R8">
    <cfRule type="expression" dxfId="129" priority="126">
      <formula>R8&gt;$C8</formula>
    </cfRule>
  </conditionalFormatting>
  <conditionalFormatting sqref="S8">
    <cfRule type="expression" dxfId="128" priority="125">
      <formula>S8&gt;$C8</formula>
    </cfRule>
  </conditionalFormatting>
  <conditionalFormatting sqref="T8">
    <cfRule type="expression" dxfId="127" priority="124">
      <formula>T8&gt;$C8</formula>
    </cfRule>
  </conditionalFormatting>
  <conditionalFormatting sqref="U8">
    <cfRule type="expression" dxfId="126" priority="123">
      <formula>U8&gt;$C8</formula>
    </cfRule>
  </conditionalFormatting>
  <conditionalFormatting sqref="V8">
    <cfRule type="expression" dxfId="125" priority="122">
      <formula>V8&gt;$C8</formula>
    </cfRule>
  </conditionalFormatting>
  <conditionalFormatting sqref="D9">
    <cfRule type="expression" dxfId="124" priority="120">
      <formula>D9&gt;$C9</formula>
    </cfRule>
  </conditionalFormatting>
  <conditionalFormatting sqref="W9">
    <cfRule type="expression" dxfId="123" priority="101">
      <formula>W9&gt;$C9</formula>
    </cfRule>
  </conditionalFormatting>
  <conditionalFormatting sqref="E9">
    <cfRule type="expression" dxfId="122" priority="119">
      <formula>E9&gt;$C9</formula>
    </cfRule>
  </conditionalFormatting>
  <conditionalFormatting sqref="F9">
    <cfRule type="expression" dxfId="121" priority="118">
      <formula>F9&gt;$C9</formula>
    </cfRule>
  </conditionalFormatting>
  <conditionalFormatting sqref="G9">
    <cfRule type="expression" dxfId="120" priority="117">
      <formula>G9&gt;$C9</formula>
    </cfRule>
  </conditionalFormatting>
  <conditionalFormatting sqref="H9">
    <cfRule type="expression" dxfId="119" priority="116">
      <formula>H9&gt;$C9</formula>
    </cfRule>
  </conditionalFormatting>
  <conditionalFormatting sqref="I9">
    <cfRule type="expression" dxfId="118" priority="115">
      <formula>I9&gt;$C9</formula>
    </cfRule>
  </conditionalFormatting>
  <conditionalFormatting sqref="J9">
    <cfRule type="expression" dxfId="117" priority="114">
      <formula>J9&gt;$C9</formula>
    </cfRule>
  </conditionalFormatting>
  <conditionalFormatting sqref="K9">
    <cfRule type="expression" dxfId="116" priority="113">
      <formula>K9&gt;$C9</formula>
    </cfRule>
  </conditionalFormatting>
  <conditionalFormatting sqref="L9">
    <cfRule type="expression" dxfId="115" priority="112">
      <formula>L9&gt;$C9</formula>
    </cfRule>
  </conditionalFormatting>
  <conditionalFormatting sqref="M9">
    <cfRule type="expression" dxfId="114" priority="111">
      <formula>M9&gt;$C9</formula>
    </cfRule>
  </conditionalFormatting>
  <conditionalFormatting sqref="N9">
    <cfRule type="expression" dxfId="113" priority="110">
      <formula>N9&gt;$C9</formula>
    </cfRule>
  </conditionalFormatting>
  <conditionalFormatting sqref="O9">
    <cfRule type="expression" dxfId="112" priority="109">
      <formula>O9&gt;$C9</formula>
    </cfRule>
  </conditionalFormatting>
  <conditionalFormatting sqref="P9">
    <cfRule type="expression" dxfId="111" priority="108">
      <formula>P9&gt;$C9</formula>
    </cfRule>
  </conditionalFormatting>
  <conditionalFormatting sqref="Q9">
    <cfRule type="expression" dxfId="110" priority="107">
      <formula>Q9&gt;$C9</formula>
    </cfRule>
  </conditionalFormatting>
  <conditionalFormatting sqref="R9">
    <cfRule type="expression" dxfId="109" priority="106">
      <formula>R9&gt;$C9</formula>
    </cfRule>
  </conditionalFormatting>
  <conditionalFormatting sqref="S9">
    <cfRule type="expression" dxfId="108" priority="105">
      <formula>S9&gt;$C9</formula>
    </cfRule>
  </conditionalFormatting>
  <conditionalFormatting sqref="T9">
    <cfRule type="expression" dxfId="107" priority="104">
      <formula>T9&gt;$C9</formula>
    </cfRule>
  </conditionalFormatting>
  <conditionalFormatting sqref="U9">
    <cfRule type="expression" dxfId="106" priority="103">
      <formula>U9&gt;$C9</formula>
    </cfRule>
  </conditionalFormatting>
  <conditionalFormatting sqref="V9">
    <cfRule type="expression" dxfId="105" priority="102">
      <formula>V9&gt;$C9</formula>
    </cfRule>
  </conditionalFormatting>
  <conditionalFormatting sqref="D10">
    <cfRule type="expression" dxfId="104" priority="100">
      <formula>D10&gt;$C10</formula>
    </cfRule>
  </conditionalFormatting>
  <conditionalFormatting sqref="W10">
    <cfRule type="expression" dxfId="103" priority="81">
      <formula>W10&gt;$C10</formula>
    </cfRule>
  </conditionalFormatting>
  <conditionalFormatting sqref="E10">
    <cfRule type="expression" dxfId="102" priority="99">
      <formula>E10&gt;$C10</formula>
    </cfRule>
  </conditionalFormatting>
  <conditionalFormatting sqref="F10">
    <cfRule type="expression" dxfId="101" priority="98">
      <formula>F10&gt;$C10</formula>
    </cfRule>
  </conditionalFormatting>
  <conditionalFormatting sqref="G10">
    <cfRule type="expression" dxfId="100" priority="97">
      <formula>G10&gt;$C10</formula>
    </cfRule>
  </conditionalFormatting>
  <conditionalFormatting sqref="H10">
    <cfRule type="expression" dxfId="99" priority="96">
      <formula>H10&gt;$C10</formula>
    </cfRule>
  </conditionalFormatting>
  <conditionalFormatting sqref="I10">
    <cfRule type="expression" dxfId="98" priority="95">
      <formula>I10&gt;$C10</formula>
    </cfRule>
  </conditionalFormatting>
  <conditionalFormatting sqref="J10">
    <cfRule type="expression" dxfId="97" priority="94">
      <formula>J10&gt;$C10</formula>
    </cfRule>
  </conditionalFormatting>
  <conditionalFormatting sqref="K10">
    <cfRule type="expression" dxfId="96" priority="93">
      <formula>K10&gt;$C10</formula>
    </cfRule>
  </conditionalFormatting>
  <conditionalFormatting sqref="L10">
    <cfRule type="expression" dxfId="95" priority="92">
      <formula>L10&gt;$C10</formula>
    </cfRule>
  </conditionalFormatting>
  <conditionalFormatting sqref="M10">
    <cfRule type="expression" dxfId="94" priority="91">
      <formula>M10&gt;$C10</formula>
    </cfRule>
  </conditionalFormatting>
  <conditionalFormatting sqref="N10">
    <cfRule type="expression" dxfId="93" priority="90">
      <formula>N10&gt;$C10</formula>
    </cfRule>
  </conditionalFormatting>
  <conditionalFormatting sqref="O10">
    <cfRule type="expression" dxfId="92" priority="89">
      <formula>O10&gt;$C10</formula>
    </cfRule>
  </conditionalFormatting>
  <conditionalFormatting sqref="P10">
    <cfRule type="expression" dxfId="91" priority="88">
      <formula>P10&gt;$C10</formula>
    </cfRule>
  </conditionalFormatting>
  <conditionalFormatting sqref="Q10">
    <cfRule type="expression" dxfId="90" priority="87">
      <formula>Q10&gt;$C10</formula>
    </cfRule>
  </conditionalFormatting>
  <conditionalFormatting sqref="R10">
    <cfRule type="expression" dxfId="89" priority="86">
      <formula>R10&gt;$C10</formula>
    </cfRule>
  </conditionalFormatting>
  <conditionalFormatting sqref="S10">
    <cfRule type="expression" dxfId="88" priority="85">
      <formula>S10&gt;$C10</formula>
    </cfRule>
  </conditionalFormatting>
  <conditionalFormatting sqref="T10">
    <cfRule type="expression" dxfId="87" priority="84">
      <formula>T10&gt;$C10</formula>
    </cfRule>
  </conditionalFormatting>
  <conditionalFormatting sqref="U10">
    <cfRule type="expression" dxfId="86" priority="83">
      <formula>U10&gt;$C10</formula>
    </cfRule>
  </conditionalFormatting>
  <conditionalFormatting sqref="V10">
    <cfRule type="expression" dxfId="85" priority="82">
      <formula>V10&gt;$C10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9"/>
  <sheetViews>
    <sheetView tabSelected="1" workbookViewId="0">
      <pane xSplit="2" ySplit="5" topLeftCell="C12" activePane="bottomRight" state="frozen"/>
      <selection pane="topRight" activeCell="C1" sqref="C1"/>
      <selection pane="bottomLeft" activeCell="A6" sqref="A6"/>
      <selection pane="bottomRight" activeCell="B31" sqref="B3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5N0783 Database Methods</v>
      </c>
    </row>
    <row r="2" spans="1:23" x14ac:dyDescent="0.25">
      <c r="D2" s="54" t="str">
        <f>Learners!$C11&amp;", "&amp;Learners!$B11</f>
        <v xml:space="preserve">, </v>
      </c>
      <c r="E2" s="54" t="str">
        <f>Learners!$C12&amp;", "&amp;Learners!$B12</f>
        <v xml:space="preserve">, </v>
      </c>
      <c r="F2" s="54" t="str">
        <f>Learners!$C13&amp;", "&amp;Learners!$B13</f>
        <v xml:space="preserve">, </v>
      </c>
      <c r="G2" s="54" t="str">
        <f>Learners!$C14&amp;", "&amp;Learners!$B14</f>
        <v xml:space="preserve">, </v>
      </c>
      <c r="H2" s="54" t="str">
        <f>Learners!$C15&amp;", "&amp;Learners!$B15</f>
        <v xml:space="preserve">, </v>
      </c>
      <c r="I2" s="54" t="str">
        <f>Learners!$C16&amp;", "&amp;Learners!$B16</f>
        <v xml:space="preserve">, </v>
      </c>
      <c r="J2" s="54" t="str">
        <f>Learners!$C17&amp;", "&amp;Learners!$B17</f>
        <v xml:space="preserve">, </v>
      </c>
      <c r="K2" s="54" t="str">
        <f>Learners!$C18&amp;", "&amp;Learners!$B18</f>
        <v xml:space="preserve">, </v>
      </c>
      <c r="L2" s="54" t="str">
        <f>Learners!$C19&amp;", "&amp;Learners!$B19</f>
        <v xml:space="preserve">, </v>
      </c>
      <c r="M2" s="54" t="str">
        <f>Learners!$C20&amp;", "&amp;Learners!$B20</f>
        <v xml:space="preserve">, </v>
      </c>
      <c r="N2" s="54" t="str">
        <f>Learners!$C21&amp;", "&amp;Learners!$B21</f>
        <v xml:space="preserve">, </v>
      </c>
      <c r="O2" s="54" t="str">
        <f>Learners!$C22&amp;", "&amp;Learners!$B22</f>
        <v xml:space="preserve">, </v>
      </c>
      <c r="P2" s="54" t="str">
        <f>Learners!$C23&amp;", "&amp;Learners!$B23</f>
        <v xml:space="preserve">, </v>
      </c>
      <c r="Q2" s="54" t="str">
        <f>Learners!$C24&amp;", "&amp;Learners!$B24</f>
        <v xml:space="preserve">, </v>
      </c>
      <c r="R2" s="54" t="str">
        <f>Learners!$C25&amp;", "&amp;Learners!$B25</f>
        <v xml:space="preserve">, </v>
      </c>
      <c r="S2" s="54" t="str">
        <f>Learners!$C26&amp;", "&amp;Learners!$B26</f>
        <v xml:space="preserve">, </v>
      </c>
      <c r="T2" s="54" t="str">
        <f>Learners!$C27&amp;", "&amp;Learners!$B27</f>
        <v xml:space="preserve">, </v>
      </c>
      <c r="U2" s="54" t="str">
        <f>Learners!$C28&amp;", "&amp;Learners!$B28</f>
        <v xml:space="preserve">, </v>
      </c>
      <c r="V2" s="54" t="str">
        <f>Learners!$C29&amp;", "&amp;Learners!$B29</f>
        <v xml:space="preserve">, </v>
      </c>
      <c r="W2" s="54" t="str">
        <f>Learners!$C30&amp;", "&amp;Learners!$B30</f>
        <v xml:space="preserve">, </v>
      </c>
    </row>
    <row r="3" spans="1:23" ht="18.75" x14ac:dyDescent="0.3">
      <c r="A3" s="2" t="s">
        <v>29</v>
      </c>
      <c r="D3" s="55"/>
      <c r="E3" s="55"/>
      <c r="F3" s="55"/>
      <c r="G3" s="55"/>
      <c r="H3" s="55"/>
      <c r="I3" s="55"/>
      <c r="J3" s="55"/>
      <c r="K3" s="55"/>
      <c r="L3" s="55"/>
      <c r="M3" s="55"/>
      <c r="N3" s="55"/>
      <c r="O3" s="55"/>
      <c r="P3" s="55"/>
      <c r="Q3" s="55"/>
      <c r="R3" s="55"/>
      <c r="S3" s="55"/>
      <c r="T3" s="55"/>
      <c r="U3" s="55"/>
      <c r="V3" s="55"/>
      <c r="W3" s="55"/>
    </row>
    <row r="4" spans="1:23" x14ac:dyDescent="0.25">
      <c r="D4" s="55"/>
      <c r="E4" s="55"/>
      <c r="F4" s="55"/>
      <c r="G4" s="55"/>
      <c r="H4" s="55"/>
      <c r="I4" s="55"/>
      <c r="J4" s="55"/>
      <c r="K4" s="55"/>
      <c r="L4" s="55"/>
      <c r="M4" s="55"/>
      <c r="N4" s="55"/>
      <c r="O4" s="55"/>
      <c r="P4" s="55"/>
      <c r="Q4" s="55"/>
      <c r="R4" s="55"/>
      <c r="S4" s="55"/>
      <c r="T4" s="55"/>
      <c r="U4" s="55"/>
      <c r="V4" s="55"/>
      <c r="W4" s="55"/>
    </row>
    <row r="5" spans="1:23" ht="30" x14ac:dyDescent="0.25">
      <c r="A5" s="10" t="s">
        <v>11</v>
      </c>
      <c r="B5" s="11"/>
      <c r="C5" s="12" t="s">
        <v>12</v>
      </c>
      <c r="D5" s="56"/>
      <c r="E5" s="56"/>
      <c r="F5" s="56"/>
      <c r="G5" s="56"/>
      <c r="H5" s="56"/>
      <c r="I5" s="56"/>
      <c r="J5" s="56"/>
      <c r="K5" s="56"/>
      <c r="L5" s="56"/>
      <c r="M5" s="56"/>
      <c r="N5" s="56"/>
      <c r="O5" s="56"/>
      <c r="P5" s="56"/>
      <c r="Q5" s="56"/>
      <c r="R5" s="56"/>
      <c r="S5" s="56"/>
      <c r="T5" s="56"/>
      <c r="U5" s="56"/>
      <c r="V5" s="56"/>
      <c r="W5" s="56"/>
    </row>
    <row r="6" spans="1:23" ht="30" x14ac:dyDescent="0.25">
      <c r="A6" s="21" t="s">
        <v>13</v>
      </c>
      <c r="B6" s="47" t="s">
        <v>30</v>
      </c>
      <c r="C6" s="28">
        <v>5</v>
      </c>
      <c r="D6" s="27"/>
      <c r="E6" s="29"/>
      <c r="F6" s="29"/>
      <c r="G6" s="29"/>
      <c r="H6" s="29"/>
      <c r="I6" s="29"/>
      <c r="J6" s="29"/>
      <c r="K6" s="29"/>
      <c r="L6" s="29"/>
      <c r="M6" s="29"/>
      <c r="N6" s="29"/>
      <c r="O6" s="29"/>
      <c r="P6" s="29"/>
      <c r="Q6" s="29"/>
      <c r="R6" s="29"/>
      <c r="S6" s="29"/>
      <c r="T6" s="29"/>
      <c r="U6" s="29"/>
      <c r="V6" s="29"/>
      <c r="W6" s="29"/>
    </row>
    <row r="7" spans="1:23" s="52" customFormat="1" x14ac:dyDescent="0.25">
      <c r="A7" s="48" t="s">
        <v>31</v>
      </c>
      <c r="B7" s="49"/>
      <c r="C7" s="50"/>
      <c r="D7" s="51"/>
      <c r="E7" s="51"/>
      <c r="F7" s="51"/>
      <c r="G7" s="51"/>
      <c r="H7" s="51"/>
      <c r="I7" s="51"/>
      <c r="J7" s="51"/>
      <c r="K7" s="51"/>
      <c r="L7" s="51"/>
      <c r="M7" s="51"/>
      <c r="N7" s="51"/>
      <c r="O7" s="51"/>
      <c r="P7" s="51"/>
      <c r="Q7" s="51"/>
      <c r="R7" s="51"/>
      <c r="S7" s="51"/>
      <c r="T7" s="51"/>
      <c r="U7" s="51"/>
      <c r="V7" s="51"/>
      <c r="W7" s="51"/>
    </row>
    <row r="8" spans="1:23" x14ac:dyDescent="0.25">
      <c r="A8" s="21" t="s">
        <v>13</v>
      </c>
      <c r="B8" s="44" t="s">
        <v>32</v>
      </c>
      <c r="C8" s="60">
        <v>20</v>
      </c>
      <c r="D8" s="58"/>
      <c r="E8" s="58"/>
      <c r="F8" s="58"/>
      <c r="G8" s="58"/>
      <c r="H8" s="58"/>
      <c r="I8" s="58"/>
      <c r="J8" s="58"/>
      <c r="K8" s="58"/>
      <c r="L8" s="58"/>
      <c r="M8" s="58"/>
      <c r="N8" s="58"/>
      <c r="O8" s="58"/>
      <c r="P8" s="58"/>
      <c r="Q8" s="58"/>
      <c r="R8" s="58"/>
      <c r="S8" s="58"/>
      <c r="T8" s="58"/>
      <c r="U8" s="58"/>
      <c r="V8" s="58"/>
      <c r="W8" s="58"/>
    </row>
    <row r="9" spans="1:23" x14ac:dyDescent="0.25">
      <c r="A9" s="21" t="s">
        <v>13</v>
      </c>
      <c r="B9" s="41" t="s">
        <v>33</v>
      </c>
      <c r="C9" s="61"/>
      <c r="D9" s="59"/>
      <c r="E9" s="59"/>
      <c r="F9" s="59"/>
      <c r="G9" s="59"/>
      <c r="H9" s="59"/>
      <c r="I9" s="59"/>
      <c r="J9" s="59"/>
      <c r="K9" s="59"/>
      <c r="L9" s="59"/>
      <c r="M9" s="59"/>
      <c r="N9" s="59"/>
      <c r="O9" s="59"/>
      <c r="P9" s="59"/>
      <c r="Q9" s="59"/>
      <c r="R9" s="59"/>
      <c r="S9" s="59"/>
      <c r="T9" s="59"/>
      <c r="U9" s="59"/>
      <c r="V9" s="59"/>
      <c r="W9" s="59"/>
    </row>
    <row r="10" spans="1:23" x14ac:dyDescent="0.25">
      <c r="A10" s="21" t="s">
        <v>13</v>
      </c>
      <c r="B10" s="41" t="s">
        <v>34</v>
      </c>
      <c r="C10" s="61"/>
      <c r="D10" s="59"/>
      <c r="E10" s="59"/>
      <c r="F10" s="59"/>
      <c r="G10" s="59"/>
      <c r="H10" s="59"/>
      <c r="I10" s="59"/>
      <c r="J10" s="59"/>
      <c r="K10" s="59"/>
      <c r="L10" s="59"/>
      <c r="M10" s="59"/>
      <c r="N10" s="59"/>
      <c r="O10" s="59"/>
      <c r="P10" s="59"/>
      <c r="Q10" s="59"/>
      <c r="R10" s="59"/>
      <c r="S10" s="59"/>
      <c r="T10" s="59"/>
      <c r="U10" s="59"/>
      <c r="V10" s="59"/>
      <c r="W10" s="59"/>
    </row>
    <row r="11" spans="1:23" x14ac:dyDescent="0.25">
      <c r="A11" s="21" t="s">
        <v>13</v>
      </c>
      <c r="B11" s="45" t="s">
        <v>35</v>
      </c>
      <c r="C11" s="61"/>
      <c r="D11" s="59"/>
      <c r="E11" s="59"/>
      <c r="F11" s="59"/>
      <c r="G11" s="59"/>
      <c r="H11" s="59"/>
      <c r="I11" s="59"/>
      <c r="J11" s="59"/>
      <c r="K11" s="59"/>
      <c r="L11" s="59"/>
      <c r="M11" s="59"/>
      <c r="N11" s="59"/>
      <c r="O11" s="59"/>
      <c r="P11" s="59"/>
      <c r="Q11" s="59"/>
      <c r="R11" s="59"/>
      <c r="S11" s="59"/>
      <c r="T11" s="59"/>
      <c r="U11" s="59"/>
      <c r="V11" s="59"/>
      <c r="W11" s="59"/>
    </row>
    <row r="12" spans="1:23" x14ac:dyDescent="0.25">
      <c r="A12" s="21" t="s">
        <v>13</v>
      </c>
      <c r="B12" s="41" t="s">
        <v>36</v>
      </c>
      <c r="C12" s="61"/>
      <c r="D12" s="59"/>
      <c r="E12" s="59"/>
      <c r="F12" s="59"/>
      <c r="G12" s="59"/>
      <c r="H12" s="59"/>
      <c r="I12" s="59"/>
      <c r="J12" s="59"/>
      <c r="K12" s="59"/>
      <c r="L12" s="59"/>
      <c r="M12" s="59"/>
      <c r="N12" s="59"/>
      <c r="O12" s="59"/>
      <c r="P12" s="59"/>
      <c r="Q12" s="59"/>
      <c r="R12" s="59"/>
      <c r="S12" s="59"/>
      <c r="T12" s="59"/>
      <c r="U12" s="59"/>
      <c r="V12" s="59"/>
      <c r="W12" s="59"/>
    </row>
    <row r="13" spans="1:23" x14ac:dyDescent="0.25">
      <c r="A13" s="21" t="s">
        <v>13</v>
      </c>
      <c r="B13" s="41" t="s">
        <v>37</v>
      </c>
      <c r="C13" s="61"/>
      <c r="D13" s="59"/>
      <c r="E13" s="59"/>
      <c r="F13" s="59"/>
      <c r="G13" s="59"/>
      <c r="H13" s="59"/>
      <c r="I13" s="59"/>
      <c r="J13" s="59"/>
      <c r="K13" s="59"/>
      <c r="L13" s="59"/>
      <c r="M13" s="59"/>
      <c r="N13" s="59"/>
      <c r="O13" s="59"/>
      <c r="P13" s="59"/>
      <c r="Q13" s="59"/>
      <c r="R13" s="59"/>
      <c r="S13" s="59"/>
      <c r="T13" s="59"/>
      <c r="U13" s="59"/>
      <c r="V13" s="59"/>
      <c r="W13" s="59"/>
    </row>
    <row r="14" spans="1:23" x14ac:dyDescent="0.25">
      <c r="A14" s="21" t="s">
        <v>13</v>
      </c>
      <c r="B14" s="45" t="s">
        <v>38</v>
      </c>
      <c r="C14" s="61"/>
      <c r="D14" s="59"/>
      <c r="E14" s="59"/>
      <c r="F14" s="59"/>
      <c r="G14" s="59"/>
      <c r="H14" s="59"/>
      <c r="I14" s="59"/>
      <c r="J14" s="59"/>
      <c r="K14" s="59"/>
      <c r="L14" s="59"/>
      <c r="M14" s="59"/>
      <c r="N14" s="59"/>
      <c r="O14" s="59"/>
      <c r="P14" s="59"/>
      <c r="Q14" s="59"/>
      <c r="R14" s="59"/>
      <c r="S14" s="59"/>
      <c r="T14" s="59"/>
      <c r="U14" s="59"/>
      <c r="V14" s="59"/>
      <c r="W14" s="59"/>
    </row>
    <row r="15" spans="1:23" x14ac:dyDescent="0.25">
      <c r="A15" s="21" t="s">
        <v>13</v>
      </c>
      <c r="B15" s="46" t="s">
        <v>39</v>
      </c>
      <c r="C15" s="61"/>
      <c r="D15" s="59"/>
      <c r="E15" s="59"/>
      <c r="F15" s="59"/>
      <c r="G15" s="59"/>
      <c r="H15" s="59"/>
      <c r="I15" s="59"/>
      <c r="J15" s="59"/>
      <c r="K15" s="59"/>
      <c r="L15" s="59"/>
      <c r="M15" s="59"/>
      <c r="N15" s="59"/>
      <c r="O15" s="59"/>
      <c r="P15" s="59"/>
      <c r="Q15" s="59"/>
      <c r="R15" s="59"/>
      <c r="S15" s="59"/>
      <c r="T15" s="59"/>
      <c r="U15" s="59"/>
      <c r="V15" s="59"/>
      <c r="W15" s="59"/>
    </row>
    <row r="16" spans="1:23" s="52" customFormat="1" x14ac:dyDescent="0.25">
      <c r="A16" s="48" t="s">
        <v>40</v>
      </c>
      <c r="B16" s="53"/>
      <c r="C16" s="50"/>
      <c r="D16" s="51"/>
      <c r="E16" s="51"/>
      <c r="F16" s="51"/>
      <c r="G16" s="51"/>
      <c r="H16" s="51"/>
      <c r="I16" s="51"/>
      <c r="J16" s="51"/>
      <c r="K16" s="51"/>
      <c r="L16" s="51"/>
      <c r="M16" s="51"/>
      <c r="N16" s="51"/>
      <c r="O16" s="51"/>
      <c r="P16" s="51"/>
      <c r="Q16" s="51"/>
      <c r="R16" s="51"/>
      <c r="S16" s="51"/>
      <c r="T16" s="51"/>
      <c r="U16" s="51"/>
      <c r="V16" s="51"/>
      <c r="W16" s="51"/>
    </row>
    <row r="17" spans="1:23" ht="30" x14ac:dyDescent="0.25">
      <c r="A17" s="21" t="s">
        <v>13</v>
      </c>
      <c r="B17" s="38" t="s">
        <v>41</v>
      </c>
      <c r="C17" s="60">
        <v>20</v>
      </c>
      <c r="D17" s="62"/>
      <c r="E17" s="62"/>
      <c r="F17" s="62"/>
      <c r="G17" s="62"/>
      <c r="H17" s="62"/>
      <c r="I17" s="62"/>
      <c r="J17" s="62"/>
      <c r="K17" s="62"/>
      <c r="L17" s="62"/>
      <c r="M17" s="62"/>
      <c r="N17" s="62"/>
      <c r="O17" s="62"/>
      <c r="P17" s="62"/>
      <c r="Q17" s="62"/>
      <c r="R17" s="62"/>
      <c r="S17" s="62"/>
      <c r="T17" s="62"/>
      <c r="U17" s="62"/>
      <c r="V17" s="62"/>
      <c r="W17" s="62"/>
    </row>
    <row r="18" spans="1:23" ht="30" x14ac:dyDescent="0.25">
      <c r="A18" s="21" t="s">
        <v>13</v>
      </c>
      <c r="B18" s="39" t="s">
        <v>42</v>
      </c>
      <c r="C18" s="61"/>
      <c r="D18" s="63"/>
      <c r="E18" s="63"/>
      <c r="F18" s="63"/>
      <c r="G18" s="63"/>
      <c r="H18" s="63"/>
      <c r="I18" s="63"/>
      <c r="J18" s="63"/>
      <c r="K18" s="63"/>
      <c r="L18" s="63"/>
      <c r="M18" s="63"/>
      <c r="N18" s="63"/>
      <c r="O18" s="63"/>
      <c r="P18" s="63"/>
      <c r="Q18" s="63"/>
      <c r="R18" s="63"/>
      <c r="S18" s="63"/>
      <c r="T18" s="63"/>
      <c r="U18" s="63"/>
      <c r="V18" s="63"/>
      <c r="W18" s="63"/>
    </row>
    <row r="19" spans="1:23" x14ac:dyDescent="0.25">
      <c r="A19" s="21" t="s">
        <v>13</v>
      </c>
      <c r="B19" s="40" t="s">
        <v>43</v>
      </c>
      <c r="C19" s="61"/>
      <c r="D19" s="63"/>
      <c r="E19" s="63"/>
      <c r="F19" s="63"/>
      <c r="G19" s="63"/>
      <c r="H19" s="63"/>
      <c r="I19" s="63"/>
      <c r="J19" s="63"/>
      <c r="K19" s="63"/>
      <c r="L19" s="63"/>
      <c r="M19" s="63"/>
      <c r="N19" s="63"/>
      <c r="O19" s="63"/>
      <c r="P19" s="63"/>
      <c r="Q19" s="63"/>
      <c r="R19" s="63"/>
      <c r="S19" s="63"/>
      <c r="T19" s="63"/>
      <c r="U19" s="63"/>
      <c r="V19" s="63"/>
      <c r="W19" s="63"/>
    </row>
    <row r="20" spans="1:23" x14ac:dyDescent="0.25">
      <c r="A20" s="21" t="s">
        <v>13</v>
      </c>
      <c r="B20" s="41" t="s">
        <v>44</v>
      </c>
      <c r="C20" s="61"/>
      <c r="D20" s="63"/>
      <c r="E20" s="63"/>
      <c r="F20" s="63"/>
      <c r="G20" s="63"/>
      <c r="H20" s="63"/>
      <c r="I20" s="63"/>
      <c r="J20" s="63"/>
      <c r="K20" s="63"/>
      <c r="L20" s="63"/>
      <c r="M20" s="63"/>
      <c r="N20" s="63"/>
      <c r="O20" s="63"/>
      <c r="P20" s="63"/>
      <c r="Q20" s="63"/>
      <c r="R20" s="63"/>
      <c r="S20" s="63"/>
      <c r="T20" s="63"/>
      <c r="U20" s="63"/>
      <c r="V20" s="63"/>
      <c r="W20" s="63"/>
    </row>
    <row r="21" spans="1:23" x14ac:dyDescent="0.25">
      <c r="A21" s="21" t="s">
        <v>13</v>
      </c>
      <c r="B21" s="40" t="s">
        <v>45</v>
      </c>
      <c r="C21" s="61"/>
      <c r="D21" s="63"/>
      <c r="E21" s="63"/>
      <c r="F21" s="63"/>
      <c r="G21" s="63"/>
      <c r="H21" s="63"/>
      <c r="I21" s="63"/>
      <c r="J21" s="63"/>
      <c r="K21" s="63"/>
      <c r="L21" s="63"/>
      <c r="M21" s="63"/>
      <c r="N21" s="63"/>
      <c r="O21" s="63"/>
      <c r="P21" s="63"/>
      <c r="Q21" s="63"/>
      <c r="R21" s="63"/>
      <c r="S21" s="63"/>
      <c r="T21" s="63"/>
      <c r="U21" s="63"/>
      <c r="V21" s="63"/>
      <c r="W21" s="63"/>
    </row>
    <row r="22" spans="1:23" ht="30" x14ac:dyDescent="0.25">
      <c r="A22" s="21" t="s">
        <v>13</v>
      </c>
      <c r="B22" s="39" t="s">
        <v>46</v>
      </c>
      <c r="C22" s="61"/>
      <c r="D22" s="63"/>
      <c r="E22" s="63"/>
      <c r="F22" s="63"/>
      <c r="G22" s="63"/>
      <c r="H22" s="63"/>
      <c r="I22" s="63"/>
      <c r="J22" s="63"/>
      <c r="K22" s="63"/>
      <c r="L22" s="63"/>
      <c r="M22" s="63"/>
      <c r="N22" s="63"/>
      <c r="O22" s="63"/>
      <c r="P22" s="63"/>
      <c r="Q22" s="63"/>
      <c r="R22" s="63"/>
      <c r="S22" s="63"/>
      <c r="T22" s="63"/>
      <c r="U22" s="63"/>
      <c r="V22" s="63"/>
      <c r="W22" s="63"/>
    </row>
    <row r="23" spans="1:23" x14ac:dyDescent="0.25">
      <c r="A23" s="21" t="s">
        <v>13</v>
      </c>
      <c r="B23" s="42" t="s">
        <v>47</v>
      </c>
      <c r="C23" s="61"/>
      <c r="D23" s="63"/>
      <c r="E23" s="63"/>
      <c r="F23" s="63"/>
      <c r="G23" s="63"/>
      <c r="H23" s="63"/>
      <c r="I23" s="63"/>
      <c r="J23" s="63"/>
      <c r="K23" s="63"/>
      <c r="L23" s="63"/>
      <c r="M23" s="63"/>
      <c r="N23" s="63"/>
      <c r="O23" s="63"/>
      <c r="P23" s="63"/>
      <c r="Q23" s="63"/>
      <c r="R23" s="63"/>
      <c r="S23" s="63"/>
      <c r="T23" s="63"/>
      <c r="U23" s="63"/>
      <c r="V23" s="63"/>
      <c r="W23" s="63"/>
    </row>
    <row r="24" spans="1:23" x14ac:dyDescent="0.25">
      <c r="A24" s="21" t="s">
        <v>13</v>
      </c>
      <c r="B24" s="43" t="s">
        <v>48</v>
      </c>
      <c r="C24" s="61"/>
      <c r="D24" s="64"/>
      <c r="E24" s="64"/>
      <c r="F24" s="64"/>
      <c r="G24" s="64"/>
      <c r="H24" s="64"/>
      <c r="I24" s="64"/>
      <c r="J24" s="64"/>
      <c r="K24" s="64"/>
      <c r="L24" s="64"/>
      <c r="M24" s="64"/>
      <c r="N24" s="64"/>
      <c r="O24" s="64"/>
      <c r="P24" s="64"/>
      <c r="Q24" s="64"/>
      <c r="R24" s="64"/>
      <c r="S24" s="64"/>
      <c r="T24" s="64"/>
      <c r="U24" s="64"/>
      <c r="V24" s="64"/>
      <c r="W24" s="64"/>
    </row>
    <row r="25" spans="1:23" ht="45" x14ac:dyDescent="0.25">
      <c r="A25" s="21" t="s">
        <v>13</v>
      </c>
      <c r="B25" s="37" t="s">
        <v>49</v>
      </c>
      <c r="C25" s="5">
        <v>5</v>
      </c>
      <c r="D25" s="32"/>
      <c r="E25" s="32"/>
      <c r="F25" s="32"/>
      <c r="G25" s="32"/>
      <c r="H25" s="32"/>
      <c r="I25" s="32"/>
      <c r="J25" s="32"/>
      <c r="K25" s="32"/>
      <c r="L25" s="32"/>
      <c r="M25" s="32"/>
      <c r="N25" s="32"/>
      <c r="O25" s="32"/>
      <c r="P25" s="32"/>
      <c r="Q25" s="32"/>
      <c r="R25" s="32"/>
      <c r="S25" s="32"/>
      <c r="T25" s="32"/>
      <c r="U25" s="32"/>
      <c r="V25" s="32"/>
      <c r="W25" s="32"/>
    </row>
    <row r="26" spans="1:23" ht="21.75" customHeight="1" x14ac:dyDescent="0.25">
      <c r="A26" s="8" t="s">
        <v>14</v>
      </c>
      <c r="B26" s="8"/>
      <c r="C26" s="9">
        <f t="shared" ref="C26:W26" si="0">SUM(C6:C25)</f>
        <v>50</v>
      </c>
      <c r="D26" s="9">
        <f t="shared" si="0"/>
        <v>0</v>
      </c>
      <c r="E26" s="9">
        <f t="shared" si="0"/>
        <v>0</v>
      </c>
      <c r="F26" s="9">
        <f t="shared" si="0"/>
        <v>0</v>
      </c>
      <c r="G26" s="9">
        <f t="shared" si="0"/>
        <v>0</v>
      </c>
      <c r="H26" s="9">
        <f t="shared" si="0"/>
        <v>0</v>
      </c>
      <c r="I26" s="9">
        <f t="shared" si="0"/>
        <v>0</v>
      </c>
      <c r="J26" s="9">
        <f t="shared" si="0"/>
        <v>0</v>
      </c>
      <c r="K26" s="9">
        <f t="shared" si="0"/>
        <v>0</v>
      </c>
      <c r="L26" s="9">
        <f t="shared" si="0"/>
        <v>0</v>
      </c>
      <c r="M26" s="9">
        <f t="shared" si="0"/>
        <v>0</v>
      </c>
      <c r="N26" s="9">
        <f t="shared" si="0"/>
        <v>0</v>
      </c>
      <c r="O26" s="9">
        <f t="shared" si="0"/>
        <v>0</v>
      </c>
      <c r="P26" s="9">
        <f t="shared" si="0"/>
        <v>0</v>
      </c>
      <c r="Q26" s="9">
        <f t="shared" si="0"/>
        <v>0</v>
      </c>
      <c r="R26" s="9">
        <f t="shared" si="0"/>
        <v>0</v>
      </c>
      <c r="S26" s="9">
        <f t="shared" si="0"/>
        <v>0</v>
      </c>
      <c r="T26" s="9">
        <f t="shared" si="0"/>
        <v>0</v>
      </c>
      <c r="U26" s="9">
        <f t="shared" si="0"/>
        <v>0</v>
      </c>
      <c r="V26" s="9">
        <f t="shared" si="0"/>
        <v>0</v>
      </c>
      <c r="W26" s="9">
        <f t="shared" si="0"/>
        <v>0</v>
      </c>
    </row>
    <row r="28" spans="1:23" ht="30" x14ac:dyDescent="0.25">
      <c r="A28" s="57" t="s">
        <v>15</v>
      </c>
      <c r="B28" s="36" t="s">
        <v>16</v>
      </c>
    </row>
    <row r="29" spans="1:23" ht="30" x14ac:dyDescent="0.25">
      <c r="A29" s="57"/>
      <c r="B29" s="36" t="s">
        <v>17</v>
      </c>
    </row>
  </sheetData>
  <sheetProtection selectLockedCells="1"/>
  <mergeCells count="63">
    <mergeCell ref="A28:A29"/>
    <mergeCell ref="U8:U15"/>
    <mergeCell ref="V8:V15"/>
    <mergeCell ref="W17:W24"/>
    <mergeCell ref="R17:R24"/>
    <mergeCell ref="S17:S24"/>
    <mergeCell ref="T17:T24"/>
    <mergeCell ref="U17:U24"/>
    <mergeCell ref="V17:V24"/>
    <mergeCell ref="W8:W15"/>
    <mergeCell ref="R8:R15"/>
    <mergeCell ref="S8:S15"/>
    <mergeCell ref="T8:T15"/>
    <mergeCell ref="C17:C24"/>
    <mergeCell ref="D17:D24"/>
    <mergeCell ref="E17:E24"/>
    <mergeCell ref="F17:F24"/>
    <mergeCell ref="G17:G24"/>
    <mergeCell ref="H17:H24"/>
    <mergeCell ref="I17:I24"/>
    <mergeCell ref="J17:J24"/>
    <mergeCell ref="K17:K24"/>
    <mergeCell ref="L17:L24"/>
    <mergeCell ref="M17:M24"/>
    <mergeCell ref="N17:N24"/>
    <mergeCell ref="O17:O24"/>
    <mergeCell ref="P17:P24"/>
    <mergeCell ref="Q17:Q24"/>
    <mergeCell ref="C8:C15"/>
    <mergeCell ref="D8:D15"/>
    <mergeCell ref="E8:E15"/>
    <mergeCell ref="F8:F15"/>
    <mergeCell ref="G8:G15"/>
    <mergeCell ref="H8:H15"/>
    <mergeCell ref="I8:I15"/>
    <mergeCell ref="J8:J15"/>
    <mergeCell ref="K8:K15"/>
    <mergeCell ref="L8:L15"/>
    <mergeCell ref="M8:M15"/>
    <mergeCell ref="N8:N15"/>
    <mergeCell ref="O8:O15"/>
    <mergeCell ref="P8:P15"/>
    <mergeCell ref="Q8:Q15"/>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6">
    <cfRule type="expression" dxfId="84" priority="220">
      <formula>D6&gt;$C6</formula>
    </cfRule>
  </conditionalFormatting>
  <conditionalFormatting sqref="W6">
    <cfRule type="expression" dxfId="83" priority="201">
      <formula>W6&gt;$C6</formula>
    </cfRule>
  </conditionalFormatting>
  <conditionalFormatting sqref="E6">
    <cfRule type="expression" dxfId="82" priority="219">
      <formula>E6&gt;$C6</formula>
    </cfRule>
  </conditionalFormatting>
  <conditionalFormatting sqref="F6">
    <cfRule type="expression" dxfId="81" priority="218">
      <formula>F6&gt;$C6</formula>
    </cfRule>
  </conditionalFormatting>
  <conditionalFormatting sqref="G6">
    <cfRule type="expression" dxfId="80" priority="217">
      <formula>G6&gt;$C6</formula>
    </cfRule>
  </conditionalFormatting>
  <conditionalFormatting sqref="H6">
    <cfRule type="expression" dxfId="79" priority="216">
      <formula>H6&gt;$C6</formula>
    </cfRule>
  </conditionalFormatting>
  <conditionalFormatting sqref="I6">
    <cfRule type="expression" dxfId="78" priority="215">
      <formula>I6&gt;$C6</formula>
    </cfRule>
  </conditionalFormatting>
  <conditionalFormatting sqref="J6">
    <cfRule type="expression" dxfId="77" priority="214">
      <formula>J6&gt;$C6</formula>
    </cfRule>
  </conditionalFormatting>
  <conditionalFormatting sqref="K6">
    <cfRule type="expression" dxfId="76" priority="213">
      <formula>K6&gt;$C6</formula>
    </cfRule>
  </conditionalFormatting>
  <conditionalFormatting sqref="L6">
    <cfRule type="expression" dxfId="75" priority="212">
      <formula>L6&gt;$C6</formula>
    </cfRule>
  </conditionalFormatting>
  <conditionalFormatting sqref="M6">
    <cfRule type="expression" dxfId="74" priority="211">
      <formula>M6&gt;$C6</formula>
    </cfRule>
  </conditionalFormatting>
  <conditionalFormatting sqref="N6">
    <cfRule type="expression" dxfId="73" priority="210">
      <formula>N6&gt;$C6</formula>
    </cfRule>
  </conditionalFormatting>
  <conditionalFormatting sqref="O6">
    <cfRule type="expression" dxfId="72" priority="209">
      <formula>O6&gt;$C6</formula>
    </cfRule>
  </conditionalFormatting>
  <conditionalFormatting sqref="P6">
    <cfRule type="expression" dxfId="71" priority="208">
      <formula>P6&gt;$C6</formula>
    </cfRule>
  </conditionalFormatting>
  <conditionalFormatting sqref="Q6">
    <cfRule type="expression" dxfId="70" priority="207">
      <formula>Q6&gt;$C6</formula>
    </cfRule>
  </conditionalFormatting>
  <conditionalFormatting sqref="R6">
    <cfRule type="expression" dxfId="69" priority="206">
      <formula>R6&gt;$C6</formula>
    </cfRule>
  </conditionalFormatting>
  <conditionalFormatting sqref="S6">
    <cfRule type="expression" dxfId="68" priority="205">
      <formula>S6&gt;$C6</formula>
    </cfRule>
  </conditionalFormatting>
  <conditionalFormatting sqref="T6">
    <cfRule type="expression" dxfId="67" priority="204">
      <formula>T6&gt;$C6</formula>
    </cfRule>
  </conditionalFormatting>
  <conditionalFormatting sqref="U6">
    <cfRule type="expression" dxfId="66" priority="203">
      <formula>U6&gt;$C6</formula>
    </cfRule>
  </conditionalFormatting>
  <conditionalFormatting sqref="V6">
    <cfRule type="expression" dxfId="65" priority="202">
      <formula>V6&gt;$C6</formula>
    </cfRule>
  </conditionalFormatting>
  <conditionalFormatting sqref="D7">
    <cfRule type="expression" dxfId="64" priority="178">
      <formula>D7&gt;$C7</formula>
    </cfRule>
  </conditionalFormatting>
  <conditionalFormatting sqref="E7:W7">
    <cfRule type="expression" dxfId="63" priority="177">
      <formula>E7&gt;$C7</formula>
    </cfRule>
  </conditionalFormatting>
  <conditionalFormatting sqref="D16">
    <cfRule type="expression" dxfId="62" priority="176">
      <formula>D16&gt;$C16</formula>
    </cfRule>
  </conditionalFormatting>
  <conditionalFormatting sqref="E16:W16">
    <cfRule type="expression" dxfId="61" priority="175">
      <formula>E16&gt;$C16</formula>
    </cfRule>
  </conditionalFormatting>
  <conditionalFormatting sqref="D8">
    <cfRule type="expression" dxfId="60" priority="160">
      <formula>D8&gt;$C8</formula>
    </cfRule>
  </conditionalFormatting>
  <conditionalFormatting sqref="W8">
    <cfRule type="expression" dxfId="59" priority="141">
      <formula>W8&gt;$C8</formula>
    </cfRule>
  </conditionalFormatting>
  <conditionalFormatting sqref="E8">
    <cfRule type="expression" dxfId="58" priority="159">
      <formula>E8&gt;$C8</formula>
    </cfRule>
  </conditionalFormatting>
  <conditionalFormatting sqref="F8">
    <cfRule type="expression" dxfId="57" priority="158">
      <formula>F8&gt;$C8</formula>
    </cfRule>
  </conditionalFormatting>
  <conditionalFormatting sqref="G8">
    <cfRule type="expression" dxfId="56" priority="157">
      <formula>G8&gt;$C8</formula>
    </cfRule>
  </conditionalFormatting>
  <conditionalFormatting sqref="H8">
    <cfRule type="expression" dxfId="55" priority="156">
      <formula>H8&gt;$C8</formula>
    </cfRule>
  </conditionalFormatting>
  <conditionalFormatting sqref="I8">
    <cfRule type="expression" dxfId="54" priority="155">
      <formula>I8&gt;$C8</formula>
    </cfRule>
  </conditionalFormatting>
  <conditionalFormatting sqref="J8">
    <cfRule type="expression" dxfId="53" priority="154">
      <formula>J8&gt;$C8</formula>
    </cfRule>
  </conditionalFormatting>
  <conditionalFormatting sqref="K8">
    <cfRule type="expression" dxfId="52" priority="153">
      <formula>K8&gt;$C8</formula>
    </cfRule>
  </conditionalFormatting>
  <conditionalFormatting sqref="L8">
    <cfRule type="expression" dxfId="51" priority="152">
      <formula>L8&gt;$C8</formula>
    </cfRule>
  </conditionalFormatting>
  <conditionalFormatting sqref="M8">
    <cfRule type="expression" dxfId="50" priority="151">
      <formula>M8&gt;$C8</formula>
    </cfRule>
  </conditionalFormatting>
  <conditionalFormatting sqref="N8">
    <cfRule type="expression" dxfId="49" priority="150">
      <formula>N8&gt;$C8</formula>
    </cfRule>
  </conditionalFormatting>
  <conditionalFormatting sqref="O8">
    <cfRule type="expression" dxfId="48" priority="149">
      <formula>O8&gt;$C8</formula>
    </cfRule>
  </conditionalFormatting>
  <conditionalFormatting sqref="P8">
    <cfRule type="expression" dxfId="47" priority="148">
      <formula>P8&gt;$C8</formula>
    </cfRule>
  </conditionalFormatting>
  <conditionalFormatting sqref="Q8">
    <cfRule type="expression" dxfId="46" priority="147">
      <formula>Q8&gt;$C8</formula>
    </cfRule>
  </conditionalFormatting>
  <conditionalFormatting sqref="R8">
    <cfRule type="expression" dxfId="45" priority="146">
      <formula>R8&gt;$C8</formula>
    </cfRule>
  </conditionalFormatting>
  <conditionalFormatting sqref="S8">
    <cfRule type="expression" dxfId="44" priority="145">
      <formula>S8&gt;$C8</formula>
    </cfRule>
  </conditionalFormatting>
  <conditionalFormatting sqref="T8">
    <cfRule type="expression" dxfId="43" priority="144">
      <formula>T8&gt;$C8</formula>
    </cfRule>
  </conditionalFormatting>
  <conditionalFormatting sqref="U8">
    <cfRule type="expression" dxfId="42" priority="143">
      <formula>U8&gt;$C8</formula>
    </cfRule>
  </conditionalFormatting>
  <conditionalFormatting sqref="V8">
    <cfRule type="expression" dxfId="41" priority="142">
      <formula>V8&gt;$C8</formula>
    </cfRule>
  </conditionalFormatting>
  <conditionalFormatting sqref="D17">
    <cfRule type="expression" dxfId="40" priority="140">
      <formula>D17&gt;$C17</formula>
    </cfRule>
  </conditionalFormatting>
  <conditionalFormatting sqref="W17">
    <cfRule type="expression" dxfId="39" priority="121">
      <formula>W17&gt;$C17</formula>
    </cfRule>
  </conditionalFormatting>
  <conditionalFormatting sqref="E17">
    <cfRule type="expression" dxfId="38" priority="139">
      <formula>E17&gt;$C17</formula>
    </cfRule>
  </conditionalFormatting>
  <conditionalFormatting sqref="F17">
    <cfRule type="expression" dxfId="37" priority="138">
      <formula>F17&gt;$C17</formula>
    </cfRule>
  </conditionalFormatting>
  <conditionalFormatting sqref="G17">
    <cfRule type="expression" dxfId="36" priority="137">
      <formula>G17&gt;$C17</formula>
    </cfRule>
  </conditionalFormatting>
  <conditionalFormatting sqref="H17">
    <cfRule type="expression" dxfId="35" priority="136">
      <formula>H17&gt;$C17</formula>
    </cfRule>
  </conditionalFormatting>
  <conditionalFormatting sqref="I17">
    <cfRule type="expression" dxfId="34" priority="135">
      <formula>I17&gt;$C17</formula>
    </cfRule>
  </conditionalFormatting>
  <conditionalFormatting sqref="J17">
    <cfRule type="expression" dxfId="33" priority="134">
      <formula>J17&gt;$C17</formula>
    </cfRule>
  </conditionalFormatting>
  <conditionalFormatting sqref="K17">
    <cfRule type="expression" dxfId="32" priority="133">
      <formula>K17&gt;$C17</formula>
    </cfRule>
  </conditionalFormatting>
  <conditionalFormatting sqref="L17">
    <cfRule type="expression" dxfId="31" priority="132">
      <formula>L17&gt;$C17</formula>
    </cfRule>
  </conditionalFormatting>
  <conditionalFormatting sqref="M17">
    <cfRule type="expression" dxfId="30" priority="131">
      <formula>M17&gt;$C17</formula>
    </cfRule>
  </conditionalFormatting>
  <conditionalFormatting sqref="N17">
    <cfRule type="expression" dxfId="29" priority="130">
      <formula>N17&gt;$C17</formula>
    </cfRule>
  </conditionalFormatting>
  <conditionalFormatting sqref="O17">
    <cfRule type="expression" dxfId="28" priority="129">
      <formula>O17&gt;$C17</formula>
    </cfRule>
  </conditionalFormatting>
  <conditionalFormatting sqref="P17">
    <cfRule type="expression" dxfId="27" priority="128">
      <formula>P17&gt;$C17</formula>
    </cfRule>
  </conditionalFormatting>
  <conditionalFormatting sqref="Q17">
    <cfRule type="expression" dxfId="26" priority="127">
      <formula>Q17&gt;$C17</formula>
    </cfRule>
  </conditionalFormatting>
  <conditionalFormatting sqref="R17">
    <cfRule type="expression" dxfId="25" priority="126">
      <formula>R17&gt;$C17</formula>
    </cfRule>
  </conditionalFormatting>
  <conditionalFormatting sqref="S17">
    <cfRule type="expression" dxfId="24" priority="125">
      <formula>S17&gt;$C17</formula>
    </cfRule>
  </conditionalFormatting>
  <conditionalFormatting sqref="T17">
    <cfRule type="expression" dxfId="23" priority="124">
      <formula>T17&gt;$C17</formula>
    </cfRule>
  </conditionalFormatting>
  <conditionalFormatting sqref="U17">
    <cfRule type="expression" dxfId="22" priority="123">
      <formula>U17&gt;$C17</formula>
    </cfRule>
  </conditionalFormatting>
  <conditionalFormatting sqref="V17">
    <cfRule type="expression" dxfId="21" priority="122">
      <formula>V17&gt;$C17</formula>
    </cfRule>
  </conditionalFormatting>
  <conditionalFormatting sqref="D25:W25">
    <cfRule type="expression" dxfId="20" priority="120">
      <formula>D25&gt;$C25</formula>
    </cfRule>
  </conditionalFormatting>
  <conditionalFormatting sqref="W25">
    <cfRule type="expression" dxfId="19" priority="101">
      <formula>W25&gt;$C25</formula>
    </cfRule>
  </conditionalFormatting>
  <conditionalFormatting sqref="E25">
    <cfRule type="expression" dxfId="18" priority="119">
      <formula>E25&gt;$C25</formula>
    </cfRule>
  </conditionalFormatting>
  <conditionalFormatting sqref="F25">
    <cfRule type="expression" dxfId="17" priority="118">
      <formula>F25&gt;$C25</formula>
    </cfRule>
  </conditionalFormatting>
  <conditionalFormatting sqref="G25">
    <cfRule type="expression" dxfId="16" priority="117">
      <formula>G25&gt;$C25</formula>
    </cfRule>
  </conditionalFormatting>
  <conditionalFormatting sqref="H25">
    <cfRule type="expression" dxfId="15" priority="116">
      <formula>H25&gt;$C25</formula>
    </cfRule>
  </conditionalFormatting>
  <conditionalFormatting sqref="I25">
    <cfRule type="expression" dxfId="14" priority="115">
      <formula>I25&gt;$C25</formula>
    </cfRule>
  </conditionalFormatting>
  <conditionalFormatting sqref="J25">
    <cfRule type="expression" dxfId="13" priority="114">
      <formula>J25&gt;$C25</formula>
    </cfRule>
  </conditionalFormatting>
  <conditionalFormatting sqref="K25">
    <cfRule type="expression" dxfId="12" priority="113">
      <formula>K25&gt;$C25</formula>
    </cfRule>
  </conditionalFormatting>
  <conditionalFormatting sqref="L25">
    <cfRule type="expression" dxfId="11" priority="112">
      <formula>L25&gt;$C25</formula>
    </cfRule>
  </conditionalFormatting>
  <conditionalFormatting sqref="M25">
    <cfRule type="expression" dxfId="10" priority="111">
      <formula>M25&gt;$C25</formula>
    </cfRule>
  </conditionalFormatting>
  <conditionalFormatting sqref="N25">
    <cfRule type="expression" dxfId="9" priority="110">
      <formula>N25&gt;$C25</formula>
    </cfRule>
  </conditionalFormatting>
  <conditionalFormatting sqref="O25">
    <cfRule type="expression" dxfId="8" priority="109">
      <formula>O25&gt;$C25</formula>
    </cfRule>
  </conditionalFormatting>
  <conditionalFormatting sqref="P25">
    <cfRule type="expression" dxfId="7" priority="108">
      <formula>P25&gt;$C25</formula>
    </cfRule>
  </conditionalFormatting>
  <conditionalFormatting sqref="Q25">
    <cfRule type="expression" dxfId="6" priority="107">
      <formula>Q25&gt;$C25</formula>
    </cfRule>
  </conditionalFormatting>
  <conditionalFormatting sqref="R25">
    <cfRule type="expression" dxfId="5" priority="106">
      <formula>R25&gt;$C25</formula>
    </cfRule>
  </conditionalFormatting>
  <conditionalFormatting sqref="S25">
    <cfRule type="expression" dxfId="4" priority="105">
      <formula>S25&gt;$C25</formula>
    </cfRule>
  </conditionalFormatting>
  <conditionalFormatting sqref="T25">
    <cfRule type="expression" dxfId="3" priority="104">
      <formula>T25&gt;$C25</formula>
    </cfRule>
  </conditionalFormatting>
  <conditionalFormatting sqref="U25">
    <cfRule type="expression" dxfId="2" priority="103">
      <formula>U25&gt;$C25</formula>
    </cfRule>
  </conditionalFormatting>
  <conditionalFormatting sqref="V25">
    <cfRule type="expression" dxfId="1" priority="102">
      <formula>V25&gt;$C25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4" sqref="I14"/>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5N0783 Database Methods</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Exam!$D$11</f>
        <v>0</v>
      </c>
      <c r="F7" s="20">
        <f>Project!$D$26</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Exam!$E$11</f>
        <v>0</v>
      </c>
      <c r="F8" s="24">
        <f>Project!$E$26</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Exam!$F$11</f>
        <v>0</v>
      </c>
      <c r="F9" s="20">
        <f>Project!$F$26</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Exam!$G$11</f>
        <v>0</v>
      </c>
      <c r="F10" s="24">
        <f>Project!$G$26</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Exam!$H$11</f>
        <v>0</v>
      </c>
      <c r="F11" s="20">
        <f>Project!$H$26</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Exam!$I$11</f>
        <v>0</v>
      </c>
      <c r="F12" s="24">
        <f>Project!$I$26</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Exam!$J$11</f>
        <v>0</v>
      </c>
      <c r="F13" s="20">
        <f>Project!$J$26</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Exam!$K$11</f>
        <v>0</v>
      </c>
      <c r="F14" s="24">
        <f>Project!$K$26</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Exam!$L$11</f>
        <v>0</v>
      </c>
      <c r="F15" s="20">
        <f>Project!$L$26</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Exam!$M$11</f>
        <v>0</v>
      </c>
      <c r="F16" s="24">
        <f>Project!$M$26</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Exam!$N$11</f>
        <v>0</v>
      </c>
      <c r="F17" s="20">
        <f>Project!$N$26</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Exam!$O$11</f>
        <v>0</v>
      </c>
      <c r="F18" s="24">
        <f>Project!$O$26</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Exam!$P$11</f>
        <v>0</v>
      </c>
      <c r="F19" s="20">
        <f>Project!$P$26</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Exam!$Q$11</f>
        <v>0</v>
      </c>
      <c r="F20" s="24">
        <f>Project!$Q$26</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Exam!$R$11</f>
        <v>0</v>
      </c>
      <c r="F21" s="20">
        <f>Project!$R$26</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Exam!$S$11</f>
        <v>0</v>
      </c>
      <c r="F22" s="24">
        <f>Project!$S$26</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Exam!$T$11</f>
        <v>0</v>
      </c>
      <c r="F23" s="20">
        <f>Project!$T$26</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Exam!$U$11</f>
        <v>0</v>
      </c>
      <c r="F24" s="24">
        <f>Project!$U$26</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Exam!$V$11</f>
        <v>0</v>
      </c>
      <c r="F25" s="20">
        <f>Project!$V$26</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Exam!$W$11</f>
        <v>0</v>
      </c>
      <c r="F26" s="24">
        <f>Project!$W$26</f>
        <v>0</v>
      </c>
      <c r="G26" s="24" t="str">
        <f t="shared" si="0"/>
        <v/>
      </c>
      <c r="H26" s="19" t="str">
        <f t="shared" si="1"/>
        <v/>
      </c>
      <c r="I26" s="26"/>
    </row>
    <row r="27" spans="1:9" x14ac:dyDescent="0.25">
      <c r="I27" s="18"/>
    </row>
    <row r="28" spans="1:9" ht="29.25" customHeight="1" x14ac:dyDescent="0.25">
      <c r="A28" s="65" t="s">
        <v>26</v>
      </c>
      <c r="B28" s="66"/>
      <c r="C28" s="66"/>
      <c r="D28" s="66"/>
      <c r="E28" s="66"/>
      <c r="F28" s="66"/>
      <c r="G28" s="66"/>
      <c r="H28" s="66"/>
      <c r="I28" s="66"/>
    </row>
    <row r="29" spans="1:9" ht="30" customHeight="1" x14ac:dyDescent="0.25">
      <c r="A29" s="67" t="s">
        <v>27</v>
      </c>
      <c r="B29" s="68"/>
      <c r="C29" s="68"/>
      <c r="D29" s="68"/>
      <c r="E29" s="68"/>
      <c r="F29" s="68"/>
      <c r="G29" s="68"/>
      <c r="H29" s="68"/>
      <c r="I29" s="68"/>
    </row>
    <row r="30" spans="1:9" x14ac:dyDescent="0.25">
      <c r="B30" s="7"/>
    </row>
  </sheetData>
  <sheetProtection algorithmName="SHA-512" hashValue="6NS9cQ5ktmDfQWo56zAmE0u+ox1htdqO4yB1JLhNDmGOc4IKpp5ikjzbAEt3ln0Kv4znLnfNC1ZfSASyke4oxg==" saltValue="a7VWx+mGSbCIWOrY1duw7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purl.org/dc/terms/"/>
    <ds:schemaRef ds:uri="8a304dd5-7e6f-40be-acfb-5410e2b167fb"/>
    <ds:schemaRef ds:uri="http://schemas.microsoft.com/office/2006/documentManagement/types"/>
    <ds:schemaRef ds:uri="http://schemas.microsoft.com/office/infopath/2007/PartnerControls"/>
    <ds:schemaRef ds:uri="http://schemas.openxmlformats.org/package/2006/metadata/core-properties"/>
    <ds:schemaRef ds:uri="80ce844a-3414-47bc-be42-35076de0863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2020-09-09T15:00:36Z</cp:lastPrinted>
  <dcterms:created xsi:type="dcterms:W3CDTF">2020-08-23T19:19:09Z</dcterms:created>
  <dcterms:modified xsi:type="dcterms:W3CDTF">2020-11-02T10:46:05Z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