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2608" windowHeight="7788" activeTab="3"/>
  </bookViews>
  <sheets>
    <sheet name="Learners" sheetId="1" r:id="rId1"/>
    <sheet name="Project" sheetId="4" r:id="rId2"/>
    <sheet name="Collection of Work" sheetId="2"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3" i="4" l="1"/>
  <c r="V13" i="4"/>
  <c r="U13" i="4"/>
  <c r="T13" i="4"/>
  <c r="S13" i="4"/>
  <c r="R13" i="4"/>
  <c r="Q13" i="4"/>
  <c r="P13" i="4"/>
  <c r="O13" i="4"/>
  <c r="N13" i="4"/>
  <c r="M13" i="4"/>
  <c r="L13" i="4"/>
  <c r="K13" i="4"/>
  <c r="J13" i="4"/>
  <c r="I13" i="4"/>
  <c r="H13" i="4"/>
  <c r="G13" i="4"/>
  <c r="F13" i="4"/>
  <c r="E13" i="4"/>
  <c r="D13" i="4"/>
  <c r="W21" i="4"/>
  <c r="W22" i="4" s="1"/>
  <c r="V21" i="4"/>
  <c r="V22" i="4" s="1"/>
  <c r="U21" i="4"/>
  <c r="U22" i="4" s="1"/>
  <c r="T21" i="4"/>
  <c r="T22" i="4" s="1"/>
  <c r="S21" i="4"/>
  <c r="R21" i="4"/>
  <c r="Q21" i="4"/>
  <c r="P21" i="4"/>
  <c r="O21" i="4"/>
  <c r="O22" i="4" s="1"/>
  <c r="N21" i="4"/>
  <c r="N22" i="4" s="1"/>
  <c r="M21" i="4"/>
  <c r="M22" i="4" s="1"/>
  <c r="L21" i="4"/>
  <c r="L22" i="4" s="1"/>
  <c r="K21" i="4"/>
  <c r="J21" i="4"/>
  <c r="I21" i="4"/>
  <c r="H21" i="4"/>
  <c r="G21" i="4"/>
  <c r="G22" i="4" s="1"/>
  <c r="F21" i="4"/>
  <c r="F22" i="4" s="1"/>
  <c r="E21" i="4"/>
  <c r="E22" i="4" s="1"/>
  <c r="D21" i="4"/>
  <c r="D22" i="4" s="1"/>
  <c r="C22" i="4"/>
  <c r="C21" i="4"/>
  <c r="C13" i="4"/>
  <c r="P22" i="4" l="1"/>
  <c r="I22" i="4"/>
  <c r="Q22" i="4"/>
  <c r="J22" i="4"/>
  <c r="F13" i="6" s="1"/>
  <c r="R22" i="4"/>
  <c r="F21" i="6" s="1"/>
  <c r="H22" i="4"/>
  <c r="F11" i="6" s="1"/>
  <c r="K22" i="4"/>
  <c r="F14" i="6" s="1"/>
  <c r="S22" i="4"/>
  <c r="F22" i="6" s="1"/>
  <c r="F26" i="6"/>
  <c r="F25" i="6"/>
  <c r="F24" i="6"/>
  <c r="F23" i="6"/>
  <c r="F20" i="6"/>
  <c r="F19" i="6"/>
  <c r="F18" i="6"/>
  <c r="F17" i="6"/>
  <c r="F16" i="6"/>
  <c r="F15" i="6"/>
  <c r="F12" i="6"/>
  <c r="F10" i="6"/>
  <c r="F9" i="6"/>
  <c r="F8" i="6"/>
  <c r="F7" i="6"/>
  <c r="W2" i="4"/>
  <c r="V2" i="4"/>
  <c r="U2" i="4"/>
  <c r="T2" i="4"/>
  <c r="S2" i="4"/>
  <c r="R2" i="4"/>
  <c r="Q2" i="4"/>
  <c r="P2" i="4"/>
  <c r="O2" i="4"/>
  <c r="N2" i="4"/>
  <c r="M2" i="4"/>
  <c r="L2" i="4"/>
  <c r="K2" i="4"/>
  <c r="J2" i="4"/>
  <c r="I2" i="4"/>
  <c r="H2" i="4"/>
  <c r="G2" i="4"/>
  <c r="F2" i="4"/>
  <c r="E2" i="4"/>
  <c r="D2" i="4"/>
  <c r="A1" i="4"/>
  <c r="W14" i="2" l="1"/>
  <c r="E26" i="6" s="1"/>
  <c r="V14" i="2"/>
  <c r="E25" i="6" s="1"/>
  <c r="U14" i="2"/>
  <c r="E24" i="6" s="1"/>
  <c r="T14" i="2"/>
  <c r="E23" i="6" s="1"/>
  <c r="S14" i="2"/>
  <c r="E22" i="6" s="1"/>
  <c r="R14" i="2"/>
  <c r="E21" i="6" s="1"/>
  <c r="Q14" i="2"/>
  <c r="E20" i="6" s="1"/>
  <c r="P14" i="2"/>
  <c r="E19" i="6" s="1"/>
  <c r="O14" i="2"/>
  <c r="E18" i="6" s="1"/>
  <c r="N14" i="2"/>
  <c r="E17" i="6" s="1"/>
  <c r="M14" i="2"/>
  <c r="E16" i="6" s="1"/>
  <c r="L14" i="2"/>
  <c r="E15" i="6" s="1"/>
  <c r="K14" i="2"/>
  <c r="E14" i="6" s="1"/>
  <c r="J14" i="2"/>
  <c r="E13" i="6" s="1"/>
  <c r="I14" i="2"/>
  <c r="E12" i="6" s="1"/>
  <c r="H14" i="2"/>
  <c r="E11" i="6" s="1"/>
  <c r="G14" i="2"/>
  <c r="E10" i="6" s="1"/>
  <c r="F14" i="2"/>
  <c r="E9" i="6" s="1"/>
  <c r="E14" i="2"/>
  <c r="E8" i="6" s="1"/>
  <c r="D14" i="2"/>
  <c r="E7" i="6" s="1"/>
  <c r="C14"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<sst xmlns="http://schemas.openxmlformats.org/spreadsheetml/2006/main" count="83" uniqueCount="48">
  <si>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</si>
  <si>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</si>
  <si>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</si>
  <si>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</si>
  <si>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</si>
  <si>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</si>
  <si>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</si>
  <si>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</si>
  <si>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</si>
  <si>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</si>
  <si>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</si>
  <si>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</si>
  <si>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</si>
  <si>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</si>
  <si>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</si>
  <si>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</si>
  <si>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</si>
  <si>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</si>
  <si>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</si>
  <si>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</si>
  <si>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</si>
  <si>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</si>
  <si>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</si>
  <si>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</si>
  <si>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</si>
  <si>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</si>
  <si>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</si>
  <si>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</si>
  <si>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Desktop Publishing 4N1854</t>
  </si>
  <si>
    <t>Clear understanding of desktop publishing software and graphic design applications and their appropriate use </t>
  </si>
  <si>
    <t>Appropriate document creation, including page size, page orientation, margins, use of columns and gutters </t>
  </si>
  <si>
    <t>Portfolio/Collection of Work 60%</t>
  </si>
  <si>
    <t>Importation of text and graphic files and their correct placement within the document, using grids, rulers and text wrapping </t>
  </si>
  <si>
    <t>Appropriate use of fonts, sizes, styles, horizontal scaling and spacing between characters and lines </t>
  </si>
  <si>
    <t>Good selection of images and typefaces appropriate to the medium, target audience and purpose of documents </t>
  </si>
  <si>
    <t>Good use of document tools and features, including margins, indents, tabs, rules (lines), headers, footers and text alignment </t>
  </si>
  <si>
    <t>Appropriate use of document elements  lines, frames, titles, the controlling of white space around graphics and between frames and text </t>
  </si>
  <si>
    <t>Correct proofing of documents </t>
  </si>
  <si>
    <t>Flyer</t>
  </si>
  <si>
    <t>Appropriate document layout, page size and setup, margins, columns </t>
  </si>
  <si>
    <t>Good use of frames for text and graphic elements to provide clear visual impact </t>
  </si>
  <si>
    <t>Appropriate use of fonts and line spacing </t>
  </si>
  <si>
    <t>Application of a range of styles to text elements </t>
  </si>
  <si>
    <t>Importation of text from external files </t>
  </si>
  <si>
    <t>Good use of graphics within the document, structured alignments, use of colour, borders </t>
  </si>
  <si>
    <t>Newsletter</t>
  </si>
  <si>
    <t>Subtotal</t>
  </si>
  <si>
    <t>Project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</si>
</sst>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1" xfId="0" applyBorder="1" applyAlignment="1" applyProtection="1">
      <alignment horizontal="left"/>
      <protection locked="0"/>
    </xf>
    <xf numFmtId="164" fontId="0" fillId="0" borderId="1" xfId="0" applyNumberFormat="1" applyBorder="1" applyAlignment="1" applyProtection="1">
      <alignment vertical="center"/>
      <protection locked="0"/>
    </xf>
    <xf numFmtId="0" fontId="3" fillId="0" borderId="0" xfId="0" applyFont="1" applyProtection="1"/>
    <xf numFmtId="0" fontId="0" fillId="0" borderId="0" xfId="0" applyProtection="1"/>
    <xf numFmtId="0" fontId="1" fillId="2" borderId="1" xfId="0" applyFont="1" applyFill="1" applyBorder="1" applyAlignment="1" applyProtection="1">
      <alignment vertical="center"/>
    </xf>
    <xf numFmtId="0" fontId="0" fillId="2" borderId="1" xfId="0" applyFill="1" applyBorder="1" applyProtection="1"/>
    <xf numFmtId="0" fontId="1" fillId="2" borderId="1" xfId="0" applyFont="1" applyFill="1" applyBorder="1" applyAlignment="1" applyProtection="1">
      <alignment horizontal="center" vertical="center" wrapText="1"/>
    </xf>
    <xf numFmtId="0" fontId="9" fillId="0" borderId="0" xfId="0" applyFont="1" applyAlignment="1" applyProtection="1">
      <alignment horizontal="right" vertical="top"/>
    </xf>
    <xf numFmtId="0" fontId="11" fillId="0" borderId="1" xfId="0" applyFont="1" applyBorder="1" applyAlignment="1" applyProtection="1">
      <alignment wrapText="1"/>
    </xf>
    <xf numFmtId="0" fontId="1" fillId="0" borderId="1" xfId="0" applyFont="1" applyBorder="1" applyAlignment="1" applyProtection="1">
      <alignment horizontal="center" vertical="center"/>
    </xf>
    <xf numFmtId="0" fontId="9" fillId="0" borderId="0" xfId="0" applyFont="1" applyProtection="1"/>
    <xf numFmtId="0" fontId="11" fillId="0" borderId="1" xfId="0" applyFont="1" applyBorder="1" applyProtection="1"/>
    <xf numFmtId="0" fontId="1" fillId="2" borderId="3" xfId="0" applyFont="1" applyFill="1" applyBorder="1" applyAlignment="1" applyProtection="1">
      <alignment vertical="center"/>
    </xf>
    <xf numFmtId="164" fontId="1" fillId="2" borderId="1" xfId="0" applyNumberFormat="1" applyFont="1" applyFill="1" applyBorder="1" applyAlignment="1" applyProtection="1">
      <alignment horizontal="center" vertical="center"/>
    </xf>
    <xf numFmtId="2" fontId="0" fillId="0" borderId="1" xfId="0" applyNumberFormat="1" applyBorder="1" applyAlignment="1" applyProtection="1">
      <alignment vertical="center"/>
      <protection locked="0"/>
    </xf>
    <xf numFmtId="2" fontId="0" fillId="0" borderId="8" xfId="0" applyNumberFormat="1" applyBorder="1" applyAlignment="1" applyProtection="1">
      <alignment vertical="center"/>
      <protection locked="0"/>
    </xf>
    <xf numFmtId="2" fontId="0" fillId="0" borderId="2" xfId="0" applyNumberFormat="1" applyBorder="1" applyAlignment="1" applyProtection="1">
      <alignment vertical="center"/>
      <protection locked="0"/>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11" fillId="0" borderId="4" xfId="0" applyFont="1" applyBorder="1" applyAlignment="1" applyProtection="1">
      <alignment wrapText="1"/>
    </xf>
    <xf numFmtId="0" fontId="1" fillId="3" borderId="1" xfId="0"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2" fontId="0" fillId="3" borderId="1" xfId="0" applyNumberFormat="1" applyFill="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0" fillId="2" borderId="3" xfId="0" applyFill="1" applyBorder="1" applyAlignment="1" applyProtection="1">
      <alignment horizontal="center" vertical="center"/>
    </xf>
    <xf numFmtId="0" fontId="1" fillId="2" borderId="3" xfId="0" applyFont="1" applyFill="1" applyBorder="1" applyAlignment="1" applyProtection="1">
      <alignment horizontal="center" vertical="center"/>
    </xf>
    <xf numFmtId="2" fontId="1" fillId="2" borderId="1" xfId="0" applyNumberFormat="1" applyFont="1" applyFill="1" applyBorder="1" applyAlignment="1" applyProtection="1">
      <alignment horizontal="center" vertical="center"/>
    </xf>
    <xf numFmtId="0" fontId="0" fillId="0" borderId="0" xfId="0" applyAlignment="1" applyProtection="1">
      <alignment horizontal="center"/>
    </xf>
    <xf numFmtId="0" fontId="4" fillId="0" borderId="0" xfId="0" applyFont="1" applyProtection="1"/>
    <xf numFmtId="0" fontId="5" fillId="0" borderId="0" xfId="0" applyFont="1" applyProtection="1"/>
    <xf numFmtId="0" fontId="6" fillId="2" borderId="1" xfId="0" applyFont="1" applyFill="1" applyBorder="1" applyAlignment="1" applyProtection="1">
      <alignment vertical="center" wrapText="1"/>
    </xf>
    <xf numFmtId="0" fontId="6" fillId="2" borderId="1" xfId="0" applyFont="1" applyFill="1" applyBorder="1" applyAlignment="1" applyProtection="1">
      <alignment horizontal="center" vertical="center" wrapText="1"/>
    </xf>
    <xf numFmtId="0" fontId="0" fillId="4" borderId="1" xfId="0" applyFill="1" applyBorder="1" applyAlignment="1" applyProtection="1">
      <alignment horizontal="center" vertical="center"/>
    </xf>
    <xf numFmtId="0" fontId="0" fillId="4" borderId="1" xfId="0" applyFill="1" applyBorder="1" applyAlignment="1" applyProtection="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horizontal="left" vertical="center"/>
    </xf>
    <xf numFmtId="0" fontId="0" fillId="0" borderId="0" xfId="0" applyAlignment="1" applyProtection="1">
      <alignment vertical="center"/>
    </xf>
    <xf numFmtId="0" fontId="1" fillId="3" borderId="9" xfId="0" applyFont="1" applyFill="1" applyBorder="1" applyAlignment="1" applyProtection="1">
      <alignment horizontal="left" vertical="top"/>
    </xf>
    <xf numFmtId="0" fontId="1" fillId="3" borderId="10" xfId="0" applyFont="1" applyFill="1" applyBorder="1" applyAlignment="1" applyProtection="1">
      <alignment horizontal="left" vertical="top"/>
    </xf>
    <xf numFmtId="0" fontId="0" fillId="2" borderId="4" xfId="0" applyFill="1" applyBorder="1" applyAlignment="1" applyProtection="1">
      <alignment horizontal="center" vertical="center" textRotation="90"/>
    </xf>
    <xf numFmtId="0" fontId="0" fillId="2" borderId="2" xfId="0" applyFill="1" applyBorder="1" applyAlignment="1" applyProtection="1">
      <alignment horizontal="center" vertical="center" textRotation="90"/>
    </xf>
    <xf numFmtId="0" fontId="0" fillId="2" borderId="5" xfId="0" applyFill="1" applyBorder="1" applyAlignment="1" applyProtection="1">
      <alignment horizontal="center" vertical="center" textRotation="90"/>
    </xf>
    <xf numFmtId="0" fontId="6" fillId="0" borderId="0" xfId="0" applyFont="1" applyAlignment="1" applyProtection="1">
      <alignment horizontal="center" vertical="center"/>
    </xf>
    <xf numFmtId="0" fontId="0" fillId="0" borderId="0" xfId="0" applyAlignment="1" applyProtection="1"/>
    <xf numFmtId="0" fontId="7" fillId="0" borderId="0" xfId="0" applyFont="1" applyAlignment="1" applyProtection="1">
      <alignment horizontal="center" vertical="center" wrapText="1"/>
    </xf>
    <xf numFmtId="0" fontId="0" fillId="0" borderId="0" xfId="0" applyAlignment="1" applyProtection="1">
      <alignment wrapText="1"/>
    </xf>
  </cellXfs>
  <cellStyles count="1">
    <cellStyle name="Normal" xfId="0" builtinId="0"/>
  </cellStyles>
  <dxfs count="11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144780</xdr:colOff>
      <xdr:row>0</xdr:row>
      <xdr:rowOff>0</xdr:rowOff>
    </xdr:from>
    <xdr:to>
      <xdr:col>9</xdr:col>
      <xdr:colOff>99390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88380" y="0"/>
          <a:ext cx="1813890" cy="80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28</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7"/>
      <c r="C11" s="7"/>
      <c r="D11" s="6"/>
    </row>
    <row r="12" spans="1:4" x14ac:dyDescent="0.3">
      <c r="A12" s="5">
        <v>2</v>
      </c>
      <c r="B12" s="7"/>
      <c r="C12" s="7"/>
      <c r="D12" s="6"/>
    </row>
    <row r="13" spans="1:4" x14ac:dyDescent="0.3">
      <c r="A13" s="5">
        <v>3</v>
      </c>
      <c r="B13" s="7"/>
      <c r="C13" s="7"/>
      <c r="D13" s="6"/>
    </row>
    <row r="14" spans="1:4" x14ac:dyDescent="0.3">
      <c r="A14" s="5">
        <v>4</v>
      </c>
      <c r="B14" s="7"/>
      <c r="C14" s="7"/>
      <c r="D14" s="6"/>
    </row>
    <row r="15" spans="1:4" x14ac:dyDescent="0.3">
      <c r="A15" s="5">
        <v>5</v>
      </c>
      <c r="B15" s="7"/>
      <c r="C15" s="7"/>
      <c r="D15" s="6"/>
    </row>
    <row r="16" spans="1:4" x14ac:dyDescent="0.3">
      <c r="A16" s="5">
        <v>6</v>
      </c>
      <c r="B16" s="7"/>
      <c r="C16" s="7"/>
      <c r="D16" s="6"/>
    </row>
    <row r="17" spans="1:4" x14ac:dyDescent="0.3">
      <c r="A17" s="5">
        <v>7</v>
      </c>
      <c r="B17" s="7"/>
      <c r="C17" s="7"/>
      <c r="D17" s="6"/>
    </row>
    <row r="18" spans="1:4" x14ac:dyDescent="0.3">
      <c r="A18" s="5">
        <v>8</v>
      </c>
      <c r="B18" s="7"/>
      <c r="C18" s="7"/>
      <c r="D18" s="6"/>
    </row>
    <row r="19" spans="1:4" x14ac:dyDescent="0.3">
      <c r="A19" s="5">
        <v>9</v>
      </c>
      <c r="B19" s="7"/>
      <c r="C19" s="7"/>
      <c r="D19" s="6"/>
    </row>
    <row r="20" spans="1:4" x14ac:dyDescent="0.3">
      <c r="A20" s="5">
        <v>10</v>
      </c>
      <c r="B20" s="7"/>
      <c r="C20" s="7"/>
      <c r="D20" s="6"/>
    </row>
    <row r="21" spans="1:4" x14ac:dyDescent="0.3">
      <c r="A21" s="5">
        <v>11</v>
      </c>
      <c r="B21" s="7"/>
      <c r="C21" s="7"/>
      <c r="D21" s="6"/>
    </row>
    <row r="22" spans="1:4" x14ac:dyDescent="0.3">
      <c r="A22" s="5">
        <v>12</v>
      </c>
      <c r="B22" s="7"/>
      <c r="C22" s="7"/>
      <c r="D22" s="6"/>
    </row>
    <row r="23" spans="1:4" x14ac:dyDescent="0.3">
      <c r="A23" s="5">
        <v>13</v>
      </c>
      <c r="B23" s="7"/>
      <c r="C23" s="7"/>
      <c r="D23" s="6"/>
    </row>
    <row r="24" spans="1:4" x14ac:dyDescent="0.3">
      <c r="A24" s="5">
        <v>14</v>
      </c>
      <c r="B24" s="7"/>
      <c r="C24" s="7"/>
      <c r="D24" s="6"/>
    </row>
    <row r="25" spans="1:4" x14ac:dyDescent="0.3">
      <c r="A25" s="5">
        <v>15</v>
      </c>
      <c r="B25" s="7"/>
      <c r="C25" s="7"/>
      <c r="D25" s="6"/>
    </row>
    <row r="26" spans="1:4" x14ac:dyDescent="0.3">
      <c r="A26" s="5">
        <v>16</v>
      </c>
      <c r="B26" s="7"/>
      <c r="C26" s="7"/>
      <c r="D26" s="6"/>
    </row>
    <row r="27" spans="1:4" x14ac:dyDescent="0.3">
      <c r="A27" s="5">
        <v>17</v>
      </c>
      <c r="B27" s="7"/>
      <c r="C27" s="7"/>
      <c r="D27" s="6"/>
    </row>
    <row r="28" spans="1:4" x14ac:dyDescent="0.3">
      <c r="A28" s="5">
        <v>18</v>
      </c>
      <c r="B28" s="7"/>
      <c r="C28" s="7"/>
      <c r="D28" s="6"/>
    </row>
    <row r="29" spans="1:4" x14ac:dyDescent="0.3">
      <c r="A29" s="5">
        <v>19</v>
      </c>
      <c r="B29" s="7"/>
      <c r="C29" s="7"/>
      <c r="D29" s="6"/>
    </row>
    <row r="30" spans="1:4" x14ac:dyDescent="0.3">
      <c r="A30" s="5">
        <v>20</v>
      </c>
      <c r="B30" s="7"/>
      <c r="C30" s="7"/>
      <c r="D30" s="6"/>
    </row>
  </sheetData>
  <sheetProtection algorithmName="SHA-512" hashValue="Vw3eHyX4yBRNRb4ZssVeIzvdo9+A/ZKsmsvikImhTLwFrYgkDVD4pIylzxr0xLIi7LdHLPyOuWpdRYrtikbx3A==" saltValue="JoixEYDf4N1L7l0RJRAVe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28"/>
  <sheetViews>
    <sheetView workbookViewId="0">
      <pane xSplit="2" ySplit="5" topLeftCell="C6" activePane="bottomRight" state="frozen"/>
      <selection pane="topRight" activeCell="C1" sqref="C1"/>
      <selection pane="bottomLeft" activeCell="A6" sqref="A6"/>
      <selection pane="bottomRight" activeCell="D11" sqref="D11"/>
    </sheetView>
  </sheetViews>
  <sheetFormatPr defaultRowHeight="14.4" x14ac:dyDescent="0.3"/>
  <cols>
    <col min="1" max="1" width="6.109375" customWidth="1"/>
    <col min="2" max="2" width="54.88671875" customWidth="1"/>
    <col min="4" max="23" width="6" customWidth="1"/>
  </cols>
  <sheetData>
    <row r="1" spans="1:26" ht="18" x14ac:dyDescent="0.35">
      <c r="A1" s="9" t="str">
        <f>Learners!A1</f>
        <v>Desktop Publishing 4N1854</v>
      </c>
      <c r="B1" s="10"/>
      <c r="C1" s="10"/>
      <c r="D1" s="10"/>
      <c r="E1" s="10"/>
      <c r="F1" s="10"/>
      <c r="G1" s="10"/>
      <c r="H1" s="10"/>
      <c r="I1" s="10"/>
      <c r="J1" s="10"/>
      <c r="K1" s="10"/>
      <c r="L1" s="10"/>
      <c r="M1" s="10"/>
      <c r="N1" s="10"/>
      <c r="O1" s="10"/>
      <c r="P1" s="10"/>
      <c r="Q1" s="10"/>
      <c r="R1" s="10"/>
      <c r="S1" s="10"/>
      <c r="T1" s="10"/>
      <c r="U1" s="10"/>
      <c r="V1" s="10"/>
      <c r="W1" s="10"/>
      <c r="X1" s="10"/>
      <c r="Y1" s="10"/>
      <c r="Z1" s="10"/>
    </row>
    <row r="2" spans="1:26" x14ac:dyDescent="0.3">
      <c r="A2" s="10"/>
      <c r="B2" s="10"/>
      <c r="C2" s="10"/>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c r="X2" s="10"/>
      <c r="Y2" s="10"/>
      <c r="Z2" s="10"/>
    </row>
    <row r="3" spans="1:26" ht="18" x14ac:dyDescent="0.35">
      <c r="A3" s="9" t="s">
        <v>47</v>
      </c>
      <c r="B3" s="10"/>
      <c r="C3" s="10"/>
      <c r="D3" s="51"/>
      <c r="E3" s="51"/>
      <c r="F3" s="51"/>
      <c r="G3" s="51"/>
      <c r="H3" s="51"/>
      <c r="I3" s="51"/>
      <c r="J3" s="51"/>
      <c r="K3" s="51"/>
      <c r="L3" s="51"/>
      <c r="M3" s="51"/>
      <c r="N3" s="51"/>
      <c r="O3" s="51"/>
      <c r="P3" s="51"/>
      <c r="Q3" s="51"/>
      <c r="R3" s="51"/>
      <c r="S3" s="51"/>
      <c r="T3" s="51"/>
      <c r="U3" s="51"/>
      <c r="V3" s="51"/>
      <c r="W3" s="51"/>
      <c r="X3" s="10"/>
      <c r="Y3" s="10"/>
      <c r="Z3" s="10"/>
    </row>
    <row r="4" spans="1:26" x14ac:dyDescent="0.3">
      <c r="A4" s="10"/>
      <c r="B4" s="10"/>
      <c r="C4" s="10"/>
      <c r="D4" s="51"/>
      <c r="E4" s="51"/>
      <c r="F4" s="51"/>
      <c r="G4" s="51"/>
      <c r="H4" s="51"/>
      <c r="I4" s="51"/>
      <c r="J4" s="51"/>
      <c r="K4" s="51"/>
      <c r="L4" s="51"/>
      <c r="M4" s="51"/>
      <c r="N4" s="51"/>
      <c r="O4" s="51"/>
      <c r="P4" s="51"/>
      <c r="Q4" s="51"/>
      <c r="R4" s="51"/>
      <c r="S4" s="51"/>
      <c r="T4" s="51"/>
      <c r="U4" s="51"/>
      <c r="V4" s="51"/>
      <c r="W4" s="51"/>
      <c r="X4" s="10"/>
      <c r="Y4" s="10"/>
      <c r="Z4" s="10"/>
    </row>
    <row r="5" spans="1:26" ht="28.8" x14ac:dyDescent="0.3">
      <c r="A5" s="11" t="s">
        <v>11</v>
      </c>
      <c r="B5" s="12"/>
      <c r="C5" s="13" t="s">
        <v>12</v>
      </c>
      <c r="D5" s="52"/>
      <c r="E5" s="52"/>
      <c r="F5" s="52"/>
      <c r="G5" s="52"/>
      <c r="H5" s="52"/>
      <c r="I5" s="52"/>
      <c r="J5" s="52"/>
      <c r="K5" s="52"/>
      <c r="L5" s="52"/>
      <c r="M5" s="52"/>
      <c r="N5" s="52"/>
      <c r="O5" s="52"/>
      <c r="P5" s="52"/>
      <c r="Q5" s="52"/>
      <c r="R5" s="52"/>
      <c r="S5" s="52"/>
      <c r="T5" s="52"/>
      <c r="U5" s="52"/>
      <c r="V5" s="52"/>
      <c r="W5" s="52"/>
      <c r="X5" s="10"/>
      <c r="Y5" s="10"/>
      <c r="Z5" s="10"/>
    </row>
    <row r="6" spans="1:26" x14ac:dyDescent="0.3">
      <c r="A6" s="24" t="s">
        <v>38</v>
      </c>
      <c r="B6" s="25"/>
      <c r="C6" s="26"/>
      <c r="D6" s="27"/>
      <c r="E6" s="27"/>
      <c r="F6" s="27"/>
      <c r="G6" s="27"/>
      <c r="H6" s="27"/>
      <c r="I6" s="27"/>
      <c r="J6" s="27"/>
      <c r="K6" s="27"/>
      <c r="L6" s="27"/>
      <c r="M6" s="27"/>
      <c r="N6" s="27"/>
      <c r="O6" s="27"/>
      <c r="P6" s="27"/>
      <c r="Q6" s="27"/>
      <c r="R6" s="27"/>
      <c r="S6" s="27"/>
      <c r="T6" s="27"/>
      <c r="U6" s="27"/>
      <c r="V6" s="27"/>
      <c r="W6" s="27"/>
      <c r="X6" s="10"/>
      <c r="Y6" s="10"/>
      <c r="Z6" s="10"/>
    </row>
    <row r="7" spans="1:26" ht="28.8" x14ac:dyDescent="0.3">
      <c r="A7" s="14" t="s">
        <v>13</v>
      </c>
      <c r="B7" s="15" t="s">
        <v>39</v>
      </c>
      <c r="C7" s="16">
        <v>2</v>
      </c>
      <c r="D7" s="21"/>
      <c r="E7" s="21"/>
      <c r="F7" s="21"/>
      <c r="G7" s="21"/>
      <c r="H7" s="21"/>
      <c r="I7" s="21"/>
      <c r="J7" s="21"/>
      <c r="K7" s="21"/>
      <c r="L7" s="21"/>
      <c r="M7" s="21"/>
      <c r="N7" s="21"/>
      <c r="O7" s="21"/>
      <c r="P7" s="21"/>
      <c r="Q7" s="21"/>
      <c r="R7" s="21"/>
      <c r="S7" s="21"/>
      <c r="T7" s="21"/>
      <c r="U7" s="21"/>
      <c r="V7" s="21"/>
      <c r="W7" s="21"/>
      <c r="X7" s="10"/>
      <c r="Y7" s="10"/>
      <c r="Z7" s="10"/>
    </row>
    <row r="8" spans="1:26" ht="28.8" x14ac:dyDescent="0.3">
      <c r="A8" s="14" t="s">
        <v>13</v>
      </c>
      <c r="B8" s="15" t="s">
        <v>40</v>
      </c>
      <c r="C8" s="16">
        <v>1.5</v>
      </c>
      <c r="D8" s="21"/>
      <c r="E8" s="21"/>
      <c r="F8" s="21"/>
      <c r="G8" s="21"/>
      <c r="H8" s="21"/>
      <c r="I8" s="21"/>
      <c r="J8" s="21"/>
      <c r="K8" s="21"/>
      <c r="L8" s="21"/>
      <c r="M8" s="21"/>
      <c r="N8" s="21"/>
      <c r="O8" s="21"/>
      <c r="P8" s="21"/>
      <c r="Q8" s="21"/>
      <c r="R8" s="21"/>
      <c r="S8" s="21"/>
      <c r="T8" s="21"/>
      <c r="U8" s="21"/>
      <c r="V8" s="21"/>
      <c r="W8" s="21"/>
      <c r="X8" s="10"/>
      <c r="Y8" s="10"/>
      <c r="Z8" s="10"/>
    </row>
    <row r="9" spans="1:26" x14ac:dyDescent="0.3">
      <c r="A9" s="14" t="s">
        <v>13</v>
      </c>
      <c r="B9" s="18" t="s">
        <v>41</v>
      </c>
      <c r="C9" s="16">
        <v>1.5</v>
      </c>
      <c r="D9" s="21"/>
      <c r="E9" s="21"/>
      <c r="F9" s="21"/>
      <c r="G9" s="21"/>
      <c r="H9" s="21"/>
      <c r="I9" s="21"/>
      <c r="J9" s="21"/>
      <c r="K9" s="21"/>
      <c r="L9" s="21"/>
      <c r="M9" s="21"/>
      <c r="N9" s="21"/>
      <c r="O9" s="21"/>
      <c r="P9" s="21"/>
      <c r="Q9" s="21"/>
      <c r="R9" s="21"/>
      <c r="S9" s="21"/>
      <c r="T9" s="21"/>
      <c r="U9" s="21"/>
      <c r="V9" s="21"/>
      <c r="W9" s="21"/>
      <c r="X9" s="10"/>
      <c r="Y9" s="10"/>
      <c r="Z9" s="10"/>
    </row>
    <row r="10" spans="1:26" x14ac:dyDescent="0.3">
      <c r="A10" s="14" t="s">
        <v>13</v>
      </c>
      <c r="B10" s="18" t="s">
        <v>42</v>
      </c>
      <c r="C10" s="16">
        <v>1.5</v>
      </c>
      <c r="D10" s="21"/>
      <c r="E10" s="21"/>
      <c r="F10" s="21"/>
      <c r="G10" s="21"/>
      <c r="H10" s="21"/>
      <c r="I10" s="21"/>
      <c r="J10" s="21"/>
      <c r="K10" s="21"/>
      <c r="L10" s="21"/>
      <c r="M10" s="21"/>
      <c r="N10" s="21"/>
      <c r="O10" s="21"/>
      <c r="P10" s="21"/>
      <c r="Q10" s="21"/>
      <c r="R10" s="21"/>
      <c r="S10" s="21"/>
      <c r="T10" s="21"/>
      <c r="U10" s="21"/>
      <c r="V10" s="21"/>
      <c r="W10" s="21"/>
      <c r="X10" s="10"/>
      <c r="Y10" s="10"/>
      <c r="Z10" s="10"/>
    </row>
    <row r="11" spans="1:26" x14ac:dyDescent="0.3">
      <c r="A11" s="14" t="s">
        <v>13</v>
      </c>
      <c r="B11" s="18" t="s">
        <v>43</v>
      </c>
      <c r="C11" s="16">
        <v>1.5</v>
      </c>
      <c r="D11" s="21"/>
      <c r="E11" s="21"/>
      <c r="F11" s="21"/>
      <c r="G11" s="21"/>
      <c r="H11" s="21"/>
      <c r="I11" s="21"/>
      <c r="J11" s="21"/>
      <c r="K11" s="21"/>
      <c r="L11" s="21"/>
      <c r="M11" s="21"/>
      <c r="N11" s="21"/>
      <c r="O11" s="21"/>
      <c r="P11" s="21"/>
      <c r="Q11" s="21"/>
      <c r="R11" s="21"/>
      <c r="S11" s="21"/>
      <c r="T11" s="21"/>
      <c r="U11" s="21"/>
      <c r="V11" s="21"/>
      <c r="W11" s="21"/>
      <c r="X11" s="10"/>
      <c r="Y11" s="10"/>
      <c r="Z11" s="10"/>
    </row>
    <row r="12" spans="1:26" ht="28.8" x14ac:dyDescent="0.3">
      <c r="A12" s="14" t="s">
        <v>13</v>
      </c>
      <c r="B12" s="28" t="s">
        <v>44</v>
      </c>
      <c r="C12" s="16">
        <v>2</v>
      </c>
      <c r="D12" s="21"/>
      <c r="E12" s="21"/>
      <c r="F12" s="21"/>
      <c r="G12" s="21"/>
      <c r="H12" s="21"/>
      <c r="I12" s="21"/>
      <c r="J12" s="21"/>
      <c r="K12" s="21"/>
      <c r="L12" s="21"/>
      <c r="M12" s="21"/>
      <c r="N12" s="21"/>
      <c r="O12" s="21"/>
      <c r="P12" s="21"/>
      <c r="Q12" s="21"/>
      <c r="R12" s="21"/>
      <c r="S12" s="21"/>
      <c r="T12" s="21"/>
      <c r="U12" s="21"/>
      <c r="V12" s="21"/>
      <c r="W12" s="21"/>
      <c r="X12" s="10"/>
      <c r="Y12" s="10"/>
      <c r="Z12" s="10"/>
    </row>
    <row r="13" spans="1:26" x14ac:dyDescent="0.3">
      <c r="A13" s="48" t="s">
        <v>46</v>
      </c>
      <c r="B13" s="49"/>
      <c r="C13" s="29">
        <f>SUM(C7:C12)</f>
        <v>10</v>
      </c>
      <c r="D13" s="30">
        <f t="shared" ref="D13:W13" si="0">SUM(D7:D12)</f>
        <v>0</v>
      </c>
      <c r="E13" s="30">
        <f t="shared" si="0"/>
        <v>0</v>
      </c>
      <c r="F13" s="30">
        <f t="shared" si="0"/>
        <v>0</v>
      </c>
      <c r="G13" s="30">
        <f t="shared" si="0"/>
        <v>0</v>
      </c>
      <c r="H13" s="30">
        <f t="shared" si="0"/>
        <v>0</v>
      </c>
      <c r="I13" s="30">
        <f t="shared" si="0"/>
        <v>0</v>
      </c>
      <c r="J13" s="30">
        <f t="shared" si="0"/>
        <v>0</v>
      </c>
      <c r="K13" s="30">
        <f t="shared" si="0"/>
        <v>0</v>
      </c>
      <c r="L13" s="30">
        <f t="shared" si="0"/>
        <v>0</v>
      </c>
      <c r="M13" s="30">
        <f t="shared" si="0"/>
        <v>0</v>
      </c>
      <c r="N13" s="30">
        <f t="shared" si="0"/>
        <v>0</v>
      </c>
      <c r="O13" s="30">
        <f t="shared" si="0"/>
        <v>0</v>
      </c>
      <c r="P13" s="30">
        <f t="shared" si="0"/>
        <v>0</v>
      </c>
      <c r="Q13" s="30">
        <f t="shared" si="0"/>
        <v>0</v>
      </c>
      <c r="R13" s="30">
        <f t="shared" si="0"/>
        <v>0</v>
      </c>
      <c r="S13" s="30">
        <f t="shared" si="0"/>
        <v>0</v>
      </c>
      <c r="T13" s="30">
        <f t="shared" si="0"/>
        <v>0</v>
      </c>
      <c r="U13" s="30">
        <f t="shared" si="0"/>
        <v>0</v>
      </c>
      <c r="V13" s="30">
        <f t="shared" si="0"/>
        <v>0</v>
      </c>
      <c r="W13" s="30">
        <f t="shared" si="0"/>
        <v>0</v>
      </c>
      <c r="X13" s="10"/>
      <c r="Y13" s="10"/>
      <c r="Z13" s="10"/>
    </row>
    <row r="14" spans="1:26" x14ac:dyDescent="0.3">
      <c r="A14" s="24" t="s">
        <v>45</v>
      </c>
      <c r="B14" s="25"/>
      <c r="C14" s="31"/>
      <c r="D14" s="32"/>
      <c r="E14" s="32"/>
      <c r="F14" s="32"/>
      <c r="G14" s="32"/>
      <c r="H14" s="32"/>
      <c r="I14" s="32"/>
      <c r="J14" s="32"/>
      <c r="K14" s="32"/>
      <c r="L14" s="32"/>
      <c r="M14" s="32"/>
      <c r="N14" s="32"/>
      <c r="O14" s="32"/>
      <c r="P14" s="32"/>
      <c r="Q14" s="32"/>
      <c r="R14" s="32"/>
      <c r="S14" s="32"/>
      <c r="T14" s="32"/>
      <c r="U14" s="32"/>
      <c r="V14" s="32"/>
      <c r="W14" s="32"/>
      <c r="X14" s="10"/>
      <c r="Y14" s="10"/>
      <c r="Z14" s="10"/>
    </row>
    <row r="15" spans="1:26" ht="28.8" x14ac:dyDescent="0.3">
      <c r="A15" s="14" t="s">
        <v>13</v>
      </c>
      <c r="B15" s="15" t="s">
        <v>39</v>
      </c>
      <c r="C15" s="33">
        <v>6</v>
      </c>
      <c r="D15" s="22"/>
      <c r="E15" s="22"/>
      <c r="F15" s="22"/>
      <c r="G15" s="22"/>
      <c r="H15" s="22"/>
      <c r="I15" s="22"/>
      <c r="J15" s="22"/>
      <c r="K15" s="22"/>
      <c r="L15" s="22"/>
      <c r="M15" s="22"/>
      <c r="N15" s="22"/>
      <c r="O15" s="22"/>
      <c r="P15" s="22"/>
      <c r="Q15" s="22"/>
      <c r="R15" s="22"/>
      <c r="S15" s="22"/>
      <c r="T15" s="22"/>
      <c r="U15" s="22"/>
      <c r="V15" s="22"/>
      <c r="W15" s="22"/>
      <c r="X15" s="10"/>
      <c r="Y15" s="10"/>
      <c r="Z15" s="10"/>
    </row>
    <row r="16" spans="1:26" ht="28.8" x14ac:dyDescent="0.3">
      <c r="A16" s="14" t="s">
        <v>13</v>
      </c>
      <c r="B16" s="15" t="s">
        <v>40</v>
      </c>
      <c r="C16" s="34">
        <v>4.5</v>
      </c>
      <c r="D16" s="23"/>
      <c r="E16" s="23"/>
      <c r="F16" s="23"/>
      <c r="G16" s="23"/>
      <c r="H16" s="23"/>
      <c r="I16" s="23"/>
      <c r="J16" s="23"/>
      <c r="K16" s="23"/>
      <c r="L16" s="23"/>
      <c r="M16" s="23"/>
      <c r="N16" s="23"/>
      <c r="O16" s="23"/>
      <c r="P16" s="23"/>
      <c r="Q16" s="23"/>
      <c r="R16" s="23"/>
      <c r="S16" s="23"/>
      <c r="T16" s="23"/>
      <c r="U16" s="23"/>
      <c r="V16" s="23"/>
      <c r="W16" s="23"/>
      <c r="X16" s="10"/>
      <c r="Y16" s="10"/>
      <c r="Z16" s="10"/>
    </row>
    <row r="17" spans="1:26" x14ac:dyDescent="0.3">
      <c r="A17" s="14" t="s">
        <v>13</v>
      </c>
      <c r="B17" s="18" t="s">
        <v>41</v>
      </c>
      <c r="C17" s="34">
        <v>4.5</v>
      </c>
      <c r="D17" s="23"/>
      <c r="E17" s="23"/>
      <c r="F17" s="23"/>
      <c r="G17" s="23"/>
      <c r="H17" s="23"/>
      <c r="I17" s="23"/>
      <c r="J17" s="23"/>
      <c r="K17" s="23"/>
      <c r="L17" s="23"/>
      <c r="M17" s="23"/>
      <c r="N17" s="23"/>
      <c r="O17" s="23"/>
      <c r="P17" s="23"/>
      <c r="Q17" s="23"/>
      <c r="R17" s="23"/>
      <c r="S17" s="23"/>
      <c r="T17" s="23"/>
      <c r="U17" s="23"/>
      <c r="V17" s="23"/>
      <c r="W17" s="23"/>
      <c r="X17" s="10"/>
      <c r="Y17" s="10"/>
      <c r="Z17" s="10"/>
    </row>
    <row r="18" spans="1:26" x14ac:dyDescent="0.3">
      <c r="A18" s="14" t="s">
        <v>13</v>
      </c>
      <c r="B18" s="18" t="s">
        <v>42</v>
      </c>
      <c r="C18" s="34">
        <v>4.5</v>
      </c>
      <c r="D18" s="23"/>
      <c r="E18" s="23"/>
      <c r="F18" s="23"/>
      <c r="G18" s="23"/>
      <c r="H18" s="23"/>
      <c r="I18" s="23"/>
      <c r="J18" s="23"/>
      <c r="K18" s="23"/>
      <c r="L18" s="23"/>
      <c r="M18" s="23"/>
      <c r="N18" s="23"/>
      <c r="O18" s="23"/>
      <c r="P18" s="23"/>
      <c r="Q18" s="23"/>
      <c r="R18" s="23"/>
      <c r="S18" s="23"/>
      <c r="T18" s="23"/>
      <c r="U18" s="23"/>
      <c r="V18" s="23"/>
      <c r="W18" s="23"/>
      <c r="X18" s="10"/>
      <c r="Y18" s="10"/>
      <c r="Z18" s="10"/>
    </row>
    <row r="19" spans="1:26" x14ac:dyDescent="0.3">
      <c r="A19" s="14" t="s">
        <v>13</v>
      </c>
      <c r="B19" s="18" t="s">
        <v>43</v>
      </c>
      <c r="C19" s="34">
        <v>4.5</v>
      </c>
      <c r="D19" s="23"/>
      <c r="E19" s="23"/>
      <c r="F19" s="23"/>
      <c r="G19" s="23"/>
      <c r="H19" s="23"/>
      <c r="I19" s="23"/>
      <c r="J19" s="23"/>
      <c r="K19" s="23"/>
      <c r="L19" s="23"/>
      <c r="M19" s="23"/>
      <c r="N19" s="23"/>
      <c r="O19" s="23"/>
      <c r="P19" s="23"/>
      <c r="Q19" s="23"/>
      <c r="R19" s="23"/>
      <c r="S19" s="23"/>
      <c r="T19" s="23"/>
      <c r="U19" s="23"/>
      <c r="V19" s="23"/>
      <c r="W19" s="23"/>
      <c r="X19" s="10"/>
      <c r="Y19" s="10"/>
      <c r="Z19" s="10"/>
    </row>
    <row r="20" spans="1:26" ht="28.8" x14ac:dyDescent="0.3">
      <c r="A20" s="14" t="s">
        <v>13</v>
      </c>
      <c r="B20" s="15" t="s">
        <v>44</v>
      </c>
      <c r="C20" s="34">
        <v>6</v>
      </c>
      <c r="D20" s="22"/>
      <c r="E20" s="22"/>
      <c r="F20" s="22"/>
      <c r="G20" s="22"/>
      <c r="H20" s="22"/>
      <c r="I20" s="22"/>
      <c r="J20" s="22"/>
      <c r="K20" s="22"/>
      <c r="L20" s="22"/>
      <c r="M20" s="22"/>
      <c r="N20" s="22"/>
      <c r="O20" s="22"/>
      <c r="P20" s="22"/>
      <c r="Q20" s="22"/>
      <c r="R20" s="22"/>
      <c r="S20" s="22"/>
      <c r="T20" s="22"/>
      <c r="U20" s="22"/>
      <c r="V20" s="22"/>
      <c r="W20" s="22"/>
      <c r="X20" s="10"/>
      <c r="Y20" s="10"/>
      <c r="Z20" s="10"/>
    </row>
    <row r="21" spans="1:26" x14ac:dyDescent="0.3">
      <c r="A21" s="48" t="s">
        <v>46</v>
      </c>
      <c r="B21" s="49"/>
      <c r="C21" s="29">
        <f>SUM(C15:C20)</f>
        <v>30</v>
      </c>
      <c r="D21" s="30">
        <f t="shared" ref="D21:W21" si="1">SUM(D15:D20)</f>
        <v>0</v>
      </c>
      <c r="E21" s="30">
        <f t="shared" si="1"/>
        <v>0</v>
      </c>
      <c r="F21" s="30">
        <f t="shared" si="1"/>
        <v>0</v>
      </c>
      <c r="G21" s="30">
        <f t="shared" si="1"/>
        <v>0</v>
      </c>
      <c r="H21" s="30">
        <f t="shared" si="1"/>
        <v>0</v>
      </c>
      <c r="I21" s="30">
        <f t="shared" si="1"/>
        <v>0</v>
      </c>
      <c r="J21" s="30">
        <f t="shared" si="1"/>
        <v>0</v>
      </c>
      <c r="K21" s="30">
        <f t="shared" si="1"/>
        <v>0</v>
      </c>
      <c r="L21" s="30">
        <f t="shared" si="1"/>
        <v>0</v>
      </c>
      <c r="M21" s="30">
        <f t="shared" si="1"/>
        <v>0</v>
      </c>
      <c r="N21" s="30">
        <f t="shared" si="1"/>
        <v>0</v>
      </c>
      <c r="O21" s="30">
        <f t="shared" si="1"/>
        <v>0</v>
      </c>
      <c r="P21" s="30">
        <f t="shared" si="1"/>
        <v>0</v>
      </c>
      <c r="Q21" s="30">
        <f t="shared" si="1"/>
        <v>0</v>
      </c>
      <c r="R21" s="30">
        <f t="shared" si="1"/>
        <v>0</v>
      </c>
      <c r="S21" s="30">
        <f t="shared" si="1"/>
        <v>0</v>
      </c>
      <c r="T21" s="30">
        <f t="shared" si="1"/>
        <v>0</v>
      </c>
      <c r="U21" s="30">
        <f t="shared" si="1"/>
        <v>0</v>
      </c>
      <c r="V21" s="30">
        <f t="shared" si="1"/>
        <v>0</v>
      </c>
      <c r="W21" s="30">
        <f t="shared" si="1"/>
        <v>0</v>
      </c>
      <c r="X21" s="10"/>
      <c r="Y21" s="10"/>
      <c r="Z21" s="10"/>
    </row>
    <row r="22" spans="1:26" s="1" customFormat="1" x14ac:dyDescent="0.3">
      <c r="A22" s="35" t="s">
        <v>14</v>
      </c>
      <c r="B22" s="36"/>
      <c r="C22" s="20">
        <f>SUM(C13,C21)</f>
        <v>40</v>
      </c>
      <c r="D22" s="37">
        <f t="shared" ref="D22:W22" si="2">SUM(D13,D21)</f>
        <v>0</v>
      </c>
      <c r="E22" s="37">
        <f t="shared" si="2"/>
        <v>0</v>
      </c>
      <c r="F22" s="37">
        <f t="shared" si="2"/>
        <v>0</v>
      </c>
      <c r="G22" s="37">
        <f t="shared" si="2"/>
        <v>0</v>
      </c>
      <c r="H22" s="37">
        <f t="shared" si="2"/>
        <v>0</v>
      </c>
      <c r="I22" s="37">
        <f t="shared" si="2"/>
        <v>0</v>
      </c>
      <c r="J22" s="37">
        <f t="shared" si="2"/>
        <v>0</v>
      </c>
      <c r="K22" s="37">
        <f t="shared" si="2"/>
        <v>0</v>
      </c>
      <c r="L22" s="37">
        <f t="shared" si="2"/>
        <v>0</v>
      </c>
      <c r="M22" s="37">
        <f t="shared" si="2"/>
        <v>0</v>
      </c>
      <c r="N22" s="37">
        <f t="shared" si="2"/>
        <v>0</v>
      </c>
      <c r="O22" s="37">
        <f t="shared" si="2"/>
        <v>0</v>
      </c>
      <c r="P22" s="37">
        <f t="shared" si="2"/>
        <v>0</v>
      </c>
      <c r="Q22" s="37">
        <f t="shared" si="2"/>
        <v>0</v>
      </c>
      <c r="R22" s="37">
        <f t="shared" si="2"/>
        <v>0</v>
      </c>
      <c r="S22" s="37">
        <f t="shared" si="2"/>
        <v>0</v>
      </c>
      <c r="T22" s="37">
        <f t="shared" si="2"/>
        <v>0</v>
      </c>
      <c r="U22" s="37">
        <f t="shared" si="2"/>
        <v>0</v>
      </c>
      <c r="V22" s="37">
        <f t="shared" si="2"/>
        <v>0</v>
      </c>
      <c r="W22" s="37">
        <f t="shared" si="2"/>
        <v>0</v>
      </c>
      <c r="X22" s="38"/>
      <c r="Y22" s="38"/>
      <c r="Z22" s="38"/>
    </row>
    <row r="23" spans="1:26"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x14ac:dyDescent="0.3">
      <c r="A24" s="10" t="s">
        <v>15</v>
      </c>
      <c r="B24" s="10" t="s">
        <v>16</v>
      </c>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x14ac:dyDescent="0.3">
      <c r="A25" s="10"/>
      <c r="B25" s="10" t="s">
        <v>17</v>
      </c>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x14ac:dyDescent="0.3">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x14ac:dyDescent="0.3">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sheetData>
  <sheetProtection algorithmName="SHA-512" hashValue="CN6vlkMDeP7lS1PA8gh+iKnoFa5xj+m59IlpqB6MXW7EmeBHaVgwjy9zceBRJFLWtH5XAFeC5+GJ+iSYEodFvw==" saltValue="Z7oiUCq2Z5EqP6M4yMatFQ==" spinCount="100000" sheet="1" objects="1" scenarios="1" selectLockedCells="1"/>
  <mergeCells count="22">
    <mergeCell ref="N2:N5"/>
    <mergeCell ref="I2:I5"/>
    <mergeCell ref="J2:J5"/>
    <mergeCell ref="K2:K5"/>
    <mergeCell ref="L2:L5"/>
    <mergeCell ref="M2:M5"/>
    <mergeCell ref="A13:B13"/>
    <mergeCell ref="A21:B21"/>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7:W7">
    <cfRule type="expression" dxfId="3" priority="285">
      <formula>D7&gt;$C7</formula>
    </cfRule>
  </conditionalFormatting>
  <conditionalFormatting sqref="D6">
    <cfRule type="expression" dxfId="93" priority="245">
      <formula>D6&gt;$C6</formula>
    </cfRule>
  </conditionalFormatting>
  <conditionalFormatting sqref="E6:W6">
    <cfRule type="expression" dxfId="92" priority="244">
      <formula>E6&gt;$C6</formula>
    </cfRule>
  </conditionalFormatting>
  <conditionalFormatting sqref="D14">
    <cfRule type="expression" dxfId="91" priority="243">
      <formula>D14&gt;$C14</formula>
    </cfRule>
  </conditionalFormatting>
  <conditionalFormatting sqref="E14:W14">
    <cfRule type="expression" dxfId="90" priority="242">
      <formula>E14&gt;$C14</formula>
    </cfRule>
  </conditionalFormatting>
  <conditionalFormatting sqref="D15:W15">
    <cfRule type="expression" dxfId="89" priority="225">
      <formula>D15&gt;$C15</formula>
    </cfRule>
  </conditionalFormatting>
  <conditionalFormatting sqref="D8:W11">
    <cfRule type="cellIs" dxfId="69" priority="65" operator="greaterThan">
      <formula>1.5</formula>
    </cfRule>
  </conditionalFormatting>
  <conditionalFormatting sqref="D12:W12">
    <cfRule type="expression" dxfId="68" priority="64">
      <formula>D12&gt;$C12</formula>
    </cfRule>
  </conditionalFormatting>
  <conditionalFormatting sqref="D16:W19">
    <cfRule type="cellIs" dxfId="48" priority="44" operator="greaterThan">
      <formula>4.5</formula>
    </cfRule>
  </conditionalFormatting>
  <conditionalFormatting sqref="D20:W20">
    <cfRule type="expression" dxfId="47" priority="23">
      <formula>D20&gt;$C20</formula>
    </cfRule>
  </conditionalFormatting>
  <conditionalFormatting sqref="D13:W13">
    <cfRule type="cellIs" dxfId="27" priority="3" operator="greaterThan">
      <formula>10</formula>
    </cfRule>
  </conditionalFormatting>
  <conditionalFormatting sqref="D21:W21">
    <cfRule type="cellIs" dxfId="26" priority="2" operator="greaterThan">
      <formula>30</formula>
    </cfRule>
  </conditionalFormatting>
  <conditionalFormatting sqref="D22:W22">
    <cfRule type="cellIs" dxfId="25" priority="1" operator="greaterThan">
      <formula>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1"/>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5" ht="18" x14ac:dyDescent="0.35">
      <c r="A1" s="9" t="str">
        <f>Learners!A1</f>
        <v>Desktop Publishing 4N1854</v>
      </c>
      <c r="B1" s="10"/>
      <c r="C1" s="10"/>
      <c r="D1" s="10"/>
      <c r="E1" s="10"/>
      <c r="F1" s="10"/>
      <c r="G1" s="10"/>
      <c r="H1" s="10"/>
      <c r="I1" s="10"/>
      <c r="J1" s="10"/>
      <c r="K1" s="10"/>
      <c r="L1" s="10"/>
      <c r="M1" s="10"/>
      <c r="N1" s="10"/>
      <c r="O1" s="10"/>
      <c r="P1" s="10"/>
      <c r="Q1" s="10"/>
      <c r="R1" s="10"/>
      <c r="S1" s="10"/>
      <c r="T1" s="10"/>
      <c r="U1" s="10"/>
      <c r="V1" s="10"/>
      <c r="W1" s="10"/>
      <c r="X1" s="10"/>
      <c r="Y1" s="10"/>
    </row>
    <row r="2" spans="1:25" x14ac:dyDescent="0.3">
      <c r="A2" s="10"/>
      <c r="B2" s="10"/>
      <c r="C2" s="10"/>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c r="X2" s="10"/>
      <c r="Y2" s="10"/>
    </row>
    <row r="3" spans="1:25" ht="18" x14ac:dyDescent="0.35">
      <c r="A3" s="9" t="s">
        <v>31</v>
      </c>
      <c r="B3" s="10"/>
      <c r="C3" s="10"/>
      <c r="D3" s="51"/>
      <c r="E3" s="51"/>
      <c r="F3" s="51"/>
      <c r="G3" s="51"/>
      <c r="H3" s="51"/>
      <c r="I3" s="51"/>
      <c r="J3" s="51"/>
      <c r="K3" s="51"/>
      <c r="L3" s="51"/>
      <c r="M3" s="51"/>
      <c r="N3" s="51"/>
      <c r="O3" s="51"/>
      <c r="P3" s="51"/>
      <c r="Q3" s="51"/>
      <c r="R3" s="51"/>
      <c r="S3" s="51"/>
      <c r="T3" s="51"/>
      <c r="U3" s="51"/>
      <c r="V3" s="51"/>
      <c r="W3" s="51"/>
      <c r="X3" s="10"/>
      <c r="Y3" s="10"/>
    </row>
    <row r="4" spans="1:25" x14ac:dyDescent="0.3">
      <c r="A4" s="10"/>
      <c r="B4" s="10"/>
      <c r="C4" s="10"/>
      <c r="D4" s="51"/>
      <c r="E4" s="51"/>
      <c r="F4" s="51"/>
      <c r="G4" s="51"/>
      <c r="H4" s="51"/>
      <c r="I4" s="51"/>
      <c r="J4" s="51"/>
      <c r="K4" s="51"/>
      <c r="L4" s="51"/>
      <c r="M4" s="51"/>
      <c r="N4" s="51"/>
      <c r="O4" s="51"/>
      <c r="P4" s="51"/>
      <c r="Q4" s="51"/>
      <c r="R4" s="51"/>
      <c r="S4" s="51"/>
      <c r="T4" s="51"/>
      <c r="U4" s="51"/>
      <c r="V4" s="51"/>
      <c r="W4" s="51"/>
      <c r="X4" s="10"/>
      <c r="Y4" s="10"/>
    </row>
    <row r="5" spans="1:25" ht="28.8" x14ac:dyDescent="0.3">
      <c r="A5" s="11" t="s">
        <v>11</v>
      </c>
      <c r="B5" s="12"/>
      <c r="C5" s="13" t="s">
        <v>12</v>
      </c>
      <c r="D5" s="52"/>
      <c r="E5" s="52"/>
      <c r="F5" s="52"/>
      <c r="G5" s="52"/>
      <c r="H5" s="52"/>
      <c r="I5" s="52"/>
      <c r="J5" s="52"/>
      <c r="K5" s="52"/>
      <c r="L5" s="52"/>
      <c r="M5" s="52"/>
      <c r="N5" s="52"/>
      <c r="O5" s="52"/>
      <c r="P5" s="52"/>
      <c r="Q5" s="52"/>
      <c r="R5" s="52"/>
      <c r="S5" s="52"/>
      <c r="T5" s="52"/>
      <c r="U5" s="52"/>
      <c r="V5" s="52"/>
      <c r="W5" s="52"/>
      <c r="X5" s="10"/>
      <c r="Y5" s="10"/>
    </row>
    <row r="6" spans="1:25" ht="28.8" x14ac:dyDescent="0.3">
      <c r="A6" s="14" t="s">
        <v>13</v>
      </c>
      <c r="B6" s="15" t="s">
        <v>29</v>
      </c>
      <c r="C6" s="16">
        <v>6</v>
      </c>
      <c r="D6" s="8"/>
      <c r="E6" s="8"/>
      <c r="F6" s="8"/>
      <c r="G6" s="8"/>
      <c r="H6" s="8"/>
      <c r="I6" s="8"/>
      <c r="J6" s="8"/>
      <c r="K6" s="8"/>
      <c r="L6" s="8"/>
      <c r="M6" s="8"/>
      <c r="N6" s="8"/>
      <c r="O6" s="8"/>
      <c r="P6" s="8"/>
      <c r="Q6" s="8"/>
      <c r="R6" s="8"/>
      <c r="S6" s="8"/>
      <c r="T6" s="8"/>
      <c r="U6" s="8"/>
      <c r="V6" s="8"/>
      <c r="W6" s="8"/>
      <c r="X6" s="10"/>
      <c r="Y6" s="10"/>
    </row>
    <row r="7" spans="1:25" ht="28.8" x14ac:dyDescent="0.3">
      <c r="A7" s="14" t="s">
        <v>13</v>
      </c>
      <c r="B7" s="15" t="s">
        <v>30</v>
      </c>
      <c r="C7" s="16">
        <v>8</v>
      </c>
      <c r="D7" s="8"/>
      <c r="E7" s="8"/>
      <c r="F7" s="8"/>
      <c r="G7" s="8"/>
      <c r="H7" s="8"/>
      <c r="I7" s="8"/>
      <c r="J7" s="8"/>
      <c r="K7" s="8"/>
      <c r="L7" s="8"/>
      <c r="M7" s="8"/>
      <c r="N7" s="8"/>
      <c r="O7" s="8"/>
      <c r="P7" s="8"/>
      <c r="Q7" s="8"/>
      <c r="R7" s="8"/>
      <c r="S7" s="8"/>
      <c r="T7" s="8"/>
      <c r="U7" s="8"/>
      <c r="V7" s="8"/>
      <c r="W7" s="8"/>
      <c r="X7" s="10"/>
      <c r="Y7" s="17"/>
    </row>
    <row r="8" spans="1:25" ht="28.8" x14ac:dyDescent="0.3">
      <c r="A8" s="14" t="s">
        <v>13</v>
      </c>
      <c r="B8" s="15" t="s">
        <v>32</v>
      </c>
      <c r="C8" s="16">
        <v>8</v>
      </c>
      <c r="D8" s="8"/>
      <c r="E8" s="8"/>
      <c r="F8" s="8"/>
      <c r="G8" s="8"/>
      <c r="H8" s="8"/>
      <c r="I8" s="8"/>
      <c r="J8" s="8"/>
      <c r="K8" s="8"/>
      <c r="L8" s="8"/>
      <c r="M8" s="8"/>
      <c r="N8" s="8"/>
      <c r="O8" s="8"/>
      <c r="P8" s="8"/>
      <c r="Q8" s="8"/>
      <c r="R8" s="8"/>
      <c r="S8" s="8"/>
      <c r="T8" s="8"/>
      <c r="U8" s="8"/>
      <c r="V8" s="8"/>
      <c r="W8" s="8"/>
      <c r="X8" s="10"/>
      <c r="Y8" s="10"/>
    </row>
    <row r="9" spans="1:25" ht="28.8" x14ac:dyDescent="0.3">
      <c r="A9" s="14" t="s">
        <v>13</v>
      </c>
      <c r="B9" s="15" t="s">
        <v>33</v>
      </c>
      <c r="C9" s="16">
        <v>8</v>
      </c>
      <c r="D9" s="8"/>
      <c r="E9" s="8"/>
      <c r="F9" s="8"/>
      <c r="G9" s="8"/>
      <c r="H9" s="8"/>
      <c r="I9" s="8"/>
      <c r="J9" s="8"/>
      <c r="K9" s="8"/>
      <c r="L9" s="8"/>
      <c r="M9" s="8"/>
      <c r="N9" s="8"/>
      <c r="O9" s="8"/>
      <c r="P9" s="8"/>
      <c r="Q9" s="8"/>
      <c r="R9" s="8"/>
      <c r="S9" s="8"/>
      <c r="T9" s="8"/>
      <c r="U9" s="8"/>
      <c r="V9" s="8"/>
      <c r="W9" s="8"/>
      <c r="X9" s="10"/>
      <c r="Y9" s="10"/>
    </row>
    <row r="10" spans="1:25" ht="28.8" x14ac:dyDescent="0.3">
      <c r="A10" s="14" t="s">
        <v>13</v>
      </c>
      <c r="B10" s="15" t="s">
        <v>34</v>
      </c>
      <c r="C10" s="16">
        <v>8</v>
      </c>
      <c r="D10" s="8"/>
      <c r="E10" s="8"/>
      <c r="F10" s="8"/>
      <c r="G10" s="8"/>
      <c r="H10" s="8"/>
      <c r="I10" s="8"/>
      <c r="J10" s="8"/>
      <c r="K10" s="8"/>
      <c r="L10" s="8"/>
      <c r="M10" s="8"/>
      <c r="N10" s="8"/>
      <c r="O10" s="8"/>
      <c r="P10" s="8"/>
      <c r="Q10" s="8"/>
      <c r="R10" s="8"/>
      <c r="S10" s="8"/>
      <c r="T10" s="8"/>
      <c r="U10" s="8"/>
      <c r="V10" s="8"/>
      <c r="W10" s="8"/>
      <c r="X10" s="10"/>
      <c r="Y10" s="10"/>
    </row>
    <row r="11" spans="1:25" ht="28.8" x14ac:dyDescent="0.3">
      <c r="A11" s="14" t="s">
        <v>13</v>
      </c>
      <c r="B11" s="15" t="s">
        <v>35</v>
      </c>
      <c r="C11" s="16">
        <v>8</v>
      </c>
      <c r="D11" s="8"/>
      <c r="E11" s="8"/>
      <c r="F11" s="8"/>
      <c r="G11" s="8"/>
      <c r="H11" s="8"/>
      <c r="I11" s="8"/>
      <c r="J11" s="8"/>
      <c r="K11" s="8"/>
      <c r="L11" s="8"/>
      <c r="M11" s="8"/>
      <c r="N11" s="8"/>
      <c r="O11" s="8"/>
      <c r="P11" s="8"/>
      <c r="Q11" s="8"/>
      <c r="R11" s="8"/>
      <c r="S11" s="8"/>
      <c r="T11" s="8"/>
      <c r="U11" s="8"/>
      <c r="V11" s="8"/>
      <c r="W11" s="8"/>
      <c r="X11" s="10"/>
      <c r="Y11" s="10"/>
    </row>
    <row r="12" spans="1:25" ht="43.2" x14ac:dyDescent="0.3">
      <c r="A12" s="14" t="s">
        <v>13</v>
      </c>
      <c r="B12" s="15" t="s">
        <v>36</v>
      </c>
      <c r="C12" s="16">
        <v>8</v>
      </c>
      <c r="D12" s="8"/>
      <c r="E12" s="8"/>
      <c r="F12" s="8"/>
      <c r="G12" s="8"/>
      <c r="H12" s="8"/>
      <c r="I12" s="8"/>
      <c r="J12" s="8"/>
      <c r="K12" s="8"/>
      <c r="L12" s="8"/>
      <c r="M12" s="8"/>
      <c r="N12" s="8"/>
      <c r="O12" s="8"/>
      <c r="P12" s="8"/>
      <c r="Q12" s="8"/>
      <c r="R12" s="8"/>
      <c r="S12" s="8"/>
      <c r="T12" s="8"/>
      <c r="U12" s="8"/>
      <c r="V12" s="8"/>
      <c r="W12" s="8"/>
      <c r="X12" s="10"/>
      <c r="Y12" s="10"/>
    </row>
    <row r="13" spans="1:25" ht="21" customHeight="1" x14ac:dyDescent="0.3">
      <c r="A13" s="14" t="s">
        <v>13</v>
      </c>
      <c r="B13" s="18" t="s">
        <v>37</v>
      </c>
      <c r="C13" s="16">
        <v>6</v>
      </c>
      <c r="D13" s="8"/>
      <c r="E13" s="8"/>
      <c r="F13" s="8"/>
      <c r="G13" s="8"/>
      <c r="H13" s="8"/>
      <c r="I13" s="8"/>
      <c r="J13" s="8"/>
      <c r="K13" s="8"/>
      <c r="L13" s="8"/>
      <c r="M13" s="8"/>
      <c r="N13" s="8"/>
      <c r="O13" s="8"/>
      <c r="P13" s="8"/>
      <c r="Q13" s="8"/>
      <c r="R13" s="8"/>
      <c r="S13" s="8"/>
      <c r="T13" s="8"/>
      <c r="U13" s="8"/>
      <c r="V13" s="8"/>
      <c r="W13" s="8"/>
      <c r="X13" s="10"/>
      <c r="Y13" s="10"/>
    </row>
    <row r="14" spans="1:25" x14ac:dyDescent="0.3">
      <c r="A14" s="19" t="s">
        <v>14</v>
      </c>
      <c r="B14" s="19"/>
      <c r="C14" s="20">
        <f t="shared" ref="C14:W14" si="0">SUM(C6:C13)</f>
        <v>60</v>
      </c>
      <c r="D14" s="20">
        <f t="shared" si="0"/>
        <v>0</v>
      </c>
      <c r="E14" s="20">
        <f t="shared" si="0"/>
        <v>0</v>
      </c>
      <c r="F14" s="20">
        <f t="shared" si="0"/>
        <v>0</v>
      </c>
      <c r="G14" s="20">
        <f t="shared" si="0"/>
        <v>0</v>
      </c>
      <c r="H14" s="20">
        <f t="shared" si="0"/>
        <v>0</v>
      </c>
      <c r="I14" s="20">
        <f t="shared" si="0"/>
        <v>0</v>
      </c>
      <c r="J14" s="20">
        <f t="shared" si="0"/>
        <v>0</v>
      </c>
      <c r="K14" s="20">
        <f t="shared" si="0"/>
        <v>0</v>
      </c>
      <c r="L14" s="20">
        <f t="shared" si="0"/>
        <v>0</v>
      </c>
      <c r="M14" s="20">
        <f t="shared" si="0"/>
        <v>0</v>
      </c>
      <c r="N14" s="20">
        <f t="shared" si="0"/>
        <v>0</v>
      </c>
      <c r="O14" s="20">
        <f t="shared" si="0"/>
        <v>0</v>
      </c>
      <c r="P14" s="20">
        <f t="shared" si="0"/>
        <v>0</v>
      </c>
      <c r="Q14" s="20">
        <f t="shared" si="0"/>
        <v>0</v>
      </c>
      <c r="R14" s="20">
        <f t="shared" si="0"/>
        <v>0</v>
      </c>
      <c r="S14" s="20">
        <f t="shared" si="0"/>
        <v>0</v>
      </c>
      <c r="T14" s="20">
        <f t="shared" si="0"/>
        <v>0</v>
      </c>
      <c r="U14" s="20">
        <f t="shared" si="0"/>
        <v>0</v>
      </c>
      <c r="V14" s="20">
        <f t="shared" si="0"/>
        <v>0</v>
      </c>
      <c r="W14" s="20">
        <f t="shared" si="0"/>
        <v>0</v>
      </c>
      <c r="X14" s="10"/>
      <c r="Y14" s="10"/>
    </row>
    <row r="15" spans="1:25" x14ac:dyDescent="0.3">
      <c r="A15" s="10"/>
      <c r="B15" s="10"/>
      <c r="C15" s="10"/>
      <c r="D15" s="10"/>
      <c r="E15" s="10"/>
      <c r="F15" s="10"/>
      <c r="G15" s="10"/>
      <c r="H15" s="10"/>
      <c r="I15" s="10"/>
      <c r="J15" s="10"/>
      <c r="K15" s="10"/>
      <c r="L15" s="10"/>
      <c r="M15" s="10"/>
      <c r="N15" s="10"/>
      <c r="O15" s="10"/>
      <c r="P15" s="10"/>
      <c r="Q15" s="10"/>
      <c r="R15" s="10"/>
      <c r="S15" s="10"/>
      <c r="T15" s="10"/>
      <c r="U15" s="10"/>
      <c r="V15" s="10"/>
      <c r="W15" s="10"/>
      <c r="X15" s="10"/>
      <c r="Y15" s="10"/>
    </row>
    <row r="16" spans="1:25" x14ac:dyDescent="0.3">
      <c r="A16" s="10" t="s">
        <v>15</v>
      </c>
      <c r="B16" s="10" t="s">
        <v>16</v>
      </c>
      <c r="C16" s="10"/>
      <c r="D16" s="10"/>
      <c r="E16" s="10"/>
      <c r="F16" s="10"/>
      <c r="G16" s="10"/>
      <c r="H16" s="10"/>
      <c r="I16" s="10"/>
      <c r="J16" s="10"/>
      <c r="K16" s="10"/>
      <c r="L16" s="10"/>
      <c r="M16" s="10"/>
      <c r="N16" s="10"/>
      <c r="O16" s="10"/>
      <c r="P16" s="10"/>
      <c r="Q16" s="10"/>
      <c r="R16" s="10"/>
      <c r="S16" s="10"/>
      <c r="T16" s="10"/>
      <c r="U16" s="10"/>
      <c r="V16" s="10"/>
      <c r="W16" s="10"/>
      <c r="X16" s="10"/>
      <c r="Y16" s="10"/>
    </row>
    <row r="17" spans="1:25" x14ac:dyDescent="0.3">
      <c r="A17" s="10"/>
      <c r="B17" s="10" t="s">
        <v>17</v>
      </c>
      <c r="C17" s="10"/>
      <c r="D17" s="10"/>
      <c r="E17" s="10"/>
      <c r="F17" s="10"/>
      <c r="G17" s="10"/>
      <c r="H17" s="10"/>
      <c r="I17" s="10"/>
      <c r="J17" s="10"/>
      <c r="K17" s="10"/>
      <c r="L17" s="10"/>
      <c r="M17" s="10"/>
      <c r="N17" s="10"/>
      <c r="O17" s="10"/>
      <c r="P17" s="10"/>
      <c r="Q17" s="10"/>
      <c r="R17" s="10"/>
      <c r="S17" s="10"/>
      <c r="T17" s="10"/>
      <c r="U17" s="10"/>
      <c r="V17" s="10"/>
      <c r="W17" s="10"/>
      <c r="X17" s="10"/>
      <c r="Y17" s="10"/>
    </row>
    <row r="18" spans="1:25" x14ac:dyDescent="0.3">
      <c r="A18" s="10"/>
      <c r="B18" s="10"/>
      <c r="C18" s="10"/>
      <c r="D18" s="10"/>
      <c r="E18" s="10"/>
      <c r="F18" s="10"/>
      <c r="G18" s="10"/>
      <c r="H18" s="10"/>
      <c r="I18" s="10"/>
      <c r="J18" s="10"/>
      <c r="K18" s="10"/>
      <c r="L18" s="10"/>
      <c r="M18" s="10"/>
      <c r="N18" s="10"/>
      <c r="O18" s="10"/>
      <c r="P18" s="10"/>
      <c r="Q18" s="10"/>
      <c r="R18" s="10"/>
      <c r="S18" s="10"/>
      <c r="T18" s="10"/>
      <c r="U18" s="10"/>
      <c r="V18" s="10"/>
      <c r="W18" s="10"/>
      <c r="X18" s="10"/>
      <c r="Y18" s="10"/>
    </row>
    <row r="19" spans="1:25" x14ac:dyDescent="0.3">
      <c r="A19" s="10"/>
      <c r="B19" s="10"/>
      <c r="C19" s="10"/>
      <c r="D19" s="10"/>
      <c r="E19" s="10"/>
      <c r="F19" s="10"/>
      <c r="G19" s="10"/>
      <c r="H19" s="10"/>
      <c r="I19" s="10"/>
      <c r="J19" s="10"/>
      <c r="K19" s="10"/>
      <c r="L19" s="10"/>
      <c r="M19" s="10"/>
      <c r="N19" s="10"/>
      <c r="O19" s="10"/>
      <c r="P19" s="10"/>
      <c r="Q19" s="10"/>
      <c r="R19" s="10"/>
      <c r="S19" s="10"/>
      <c r="T19" s="10"/>
      <c r="U19" s="10"/>
      <c r="V19" s="10"/>
      <c r="W19" s="10"/>
      <c r="X19" s="10"/>
      <c r="Y19" s="10"/>
    </row>
    <row r="20" spans="1:25" x14ac:dyDescent="0.3">
      <c r="A20" s="10"/>
      <c r="B20" s="10"/>
      <c r="C20" s="10"/>
      <c r="D20" s="10"/>
      <c r="E20" s="10"/>
      <c r="F20" s="10"/>
      <c r="G20" s="10"/>
      <c r="H20" s="10"/>
      <c r="I20" s="10"/>
      <c r="J20" s="10"/>
      <c r="K20" s="10"/>
      <c r="L20" s="10"/>
      <c r="M20" s="10"/>
      <c r="N20" s="10"/>
      <c r="O20" s="10"/>
      <c r="P20" s="10"/>
      <c r="Q20" s="10"/>
      <c r="R20" s="10"/>
      <c r="S20" s="10"/>
      <c r="T20" s="10"/>
      <c r="U20" s="10"/>
      <c r="V20" s="10"/>
      <c r="W20" s="10"/>
      <c r="X20" s="10"/>
      <c r="Y20" s="10"/>
    </row>
    <row r="21" spans="1:25" x14ac:dyDescent="0.3">
      <c r="A21" s="10"/>
      <c r="B21" s="10"/>
      <c r="C21" s="10"/>
      <c r="D21" s="10"/>
      <c r="E21" s="10"/>
      <c r="F21" s="10"/>
      <c r="G21" s="10"/>
      <c r="H21" s="10"/>
      <c r="I21" s="10"/>
      <c r="J21" s="10"/>
      <c r="K21" s="10"/>
      <c r="L21" s="10"/>
      <c r="M21" s="10"/>
      <c r="N21" s="10"/>
      <c r="O21" s="10"/>
      <c r="P21" s="10"/>
      <c r="Q21" s="10"/>
      <c r="R21" s="10"/>
      <c r="S21" s="10"/>
      <c r="T21" s="10"/>
      <c r="U21" s="10"/>
      <c r="V21" s="10"/>
      <c r="W21" s="10"/>
      <c r="X21" s="10"/>
      <c r="Y21" s="10"/>
    </row>
  </sheetData>
  <sheetProtection algorithmName="SHA-512" hashValue="6vahjhd9Uw4XW0Gt6GIJmpjS+eIMWp7jbF7c27LY4G2gevsq98Pm0Ug20ZVjA7WXSy3NZ4SWcL8cP+A3Km6O+w==" saltValue="poFTeG0W3mM8S2bQdllC0Q==" spinCount="100000" sheet="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6">
    <cfRule type="expression" dxfId="2" priority="403">
      <formula>D6&gt;$C6</formula>
    </cfRule>
  </conditionalFormatting>
  <conditionalFormatting sqref="D14:W14">
    <cfRule type="cellIs" dxfId="5" priority="3" operator="greaterThan">
      <formula>60</formula>
    </cfRule>
  </conditionalFormatting>
  <conditionalFormatting sqref="D7:W13">
    <cfRule type="expression" dxfId="0" priority="1">
      <formula>D7&gt;$C7</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T38"/>
  <sheetViews>
    <sheetView tabSelected="1" workbookViewId="0">
      <selection activeCell="K3" sqref="K3"/>
    </sheetView>
  </sheetViews>
  <sheetFormatPr defaultRowHeight="14.4" x14ac:dyDescent="0.3"/>
  <cols>
    <col min="1" max="1" width="4.109375" customWidth="1"/>
    <col min="2" max="2" width="14.6640625" customWidth="1"/>
    <col min="3" max="3" width="13.6640625" customWidth="1"/>
    <col min="4" max="9" width="13.5546875" style="1" customWidth="1"/>
  </cols>
  <sheetData>
    <row r="1" spans="1:20" ht="25.8" x14ac:dyDescent="0.5">
      <c r="A1" s="39" t="s">
        <v>18</v>
      </c>
      <c r="B1" s="10"/>
      <c r="C1" s="10"/>
      <c r="D1" s="38"/>
      <c r="E1" s="38"/>
      <c r="F1" s="38"/>
      <c r="G1" s="38"/>
      <c r="H1" s="38"/>
      <c r="I1" s="38"/>
      <c r="J1" s="10"/>
      <c r="K1" s="10"/>
      <c r="L1" s="10"/>
      <c r="M1" s="10"/>
      <c r="N1" s="10"/>
      <c r="O1" s="10"/>
      <c r="P1" s="10"/>
      <c r="Q1" s="10"/>
      <c r="R1" s="10"/>
      <c r="S1" s="10"/>
      <c r="T1" s="10"/>
    </row>
    <row r="2" spans="1:20" ht="21" x14ac:dyDescent="0.4">
      <c r="A2" s="40" t="s">
        <v>19</v>
      </c>
      <c r="B2" s="10"/>
      <c r="C2" s="10"/>
      <c r="D2" s="38"/>
      <c r="E2" s="38"/>
      <c r="F2" s="38"/>
      <c r="G2" s="38"/>
      <c r="H2" s="38"/>
      <c r="I2" s="38"/>
      <c r="J2" s="10"/>
      <c r="K2" s="10"/>
      <c r="L2" s="10"/>
      <c r="M2" s="10"/>
      <c r="N2" s="10"/>
      <c r="O2" s="10"/>
      <c r="P2" s="10"/>
      <c r="Q2" s="10"/>
      <c r="R2" s="10"/>
      <c r="S2" s="10"/>
      <c r="T2" s="10"/>
    </row>
    <row r="3" spans="1:20" x14ac:dyDescent="0.3">
      <c r="A3" s="10"/>
      <c r="B3" s="10"/>
      <c r="C3" s="10"/>
      <c r="D3" s="38"/>
      <c r="E3" s="38"/>
      <c r="F3" s="38"/>
      <c r="G3" s="38"/>
      <c r="H3" s="38"/>
      <c r="I3" s="38"/>
      <c r="J3" s="10"/>
      <c r="K3" s="10"/>
      <c r="L3" s="10"/>
      <c r="M3" s="10"/>
      <c r="N3" s="10"/>
      <c r="O3" s="10"/>
      <c r="P3" s="10"/>
      <c r="Q3" s="10"/>
      <c r="R3" s="10"/>
      <c r="S3" s="10"/>
      <c r="T3" s="10"/>
    </row>
    <row r="4" spans="1:20" ht="18" x14ac:dyDescent="0.35">
      <c r="A4" s="9" t="str">
        <f>Learners!A1</f>
        <v>Desktop Publishing 4N1854</v>
      </c>
      <c r="B4" s="10"/>
      <c r="C4" s="10"/>
      <c r="D4" s="38"/>
      <c r="E4" s="38"/>
      <c r="F4" s="38"/>
      <c r="G4" s="38"/>
      <c r="H4" s="38"/>
      <c r="I4" s="38"/>
      <c r="J4" s="10"/>
      <c r="K4" s="10"/>
      <c r="L4" s="10"/>
      <c r="M4" s="10"/>
      <c r="N4" s="10"/>
      <c r="O4" s="10"/>
      <c r="P4" s="10"/>
      <c r="Q4" s="10"/>
      <c r="R4" s="10"/>
      <c r="S4" s="10"/>
      <c r="T4" s="10"/>
    </row>
    <row r="5" spans="1:20" x14ac:dyDescent="0.3">
      <c r="A5" s="10"/>
      <c r="B5" s="10"/>
      <c r="C5" s="10"/>
      <c r="D5" s="38"/>
      <c r="E5" s="38"/>
      <c r="F5" s="38"/>
      <c r="G5" s="38"/>
      <c r="H5" s="38"/>
      <c r="I5" s="38"/>
      <c r="J5" s="10"/>
      <c r="K5" s="10"/>
      <c r="L5" s="10"/>
      <c r="M5" s="10"/>
      <c r="N5" s="10"/>
      <c r="O5" s="10"/>
      <c r="P5" s="10"/>
      <c r="Q5" s="10"/>
      <c r="R5" s="10"/>
      <c r="S5" s="10"/>
      <c r="T5" s="10"/>
    </row>
    <row r="6" spans="1:20" ht="27.6" x14ac:dyDescent="0.3">
      <c r="A6" s="41" t="s">
        <v>7</v>
      </c>
      <c r="B6" s="41" t="s">
        <v>9</v>
      </c>
      <c r="C6" s="41" t="s">
        <v>8</v>
      </c>
      <c r="D6" s="42" t="s">
        <v>20</v>
      </c>
      <c r="E6" s="42" t="s">
        <v>21</v>
      </c>
      <c r="F6" s="42" t="s">
        <v>22</v>
      </c>
      <c r="G6" s="42" t="s">
        <v>23</v>
      </c>
      <c r="H6" s="42" t="s">
        <v>24</v>
      </c>
      <c r="I6" s="42" t="s">
        <v>25</v>
      </c>
      <c r="J6" s="10"/>
      <c r="K6" s="10"/>
      <c r="L6" s="10"/>
      <c r="M6" s="10"/>
      <c r="N6" s="10"/>
      <c r="O6" s="10"/>
      <c r="P6" s="10"/>
      <c r="Q6" s="10"/>
      <c r="R6" s="10"/>
      <c r="S6" s="10"/>
      <c r="T6" s="10"/>
    </row>
    <row r="7" spans="1:20" ht="23.25" customHeight="1" x14ac:dyDescent="0.3">
      <c r="A7" s="43">
        <v>1</v>
      </c>
      <c r="B7" s="44" t="str">
        <f>IF(Learners!C11="","",Learners!C11)</f>
        <v/>
      </c>
      <c r="C7" s="44" t="str">
        <f>IF(Learners!B11="","",Learners!B11)</f>
        <v/>
      </c>
      <c r="D7" s="43" t="str">
        <f>IF(Learners!D$11="","",Learners!D$11)</f>
        <v/>
      </c>
      <c r="E7" s="43">
        <f>'Collection of Work'!$D$14</f>
        <v>0</v>
      </c>
      <c r="F7" s="43">
        <f>Project!$D$22</f>
        <v>0</v>
      </c>
      <c r="G7" s="43" t="str">
        <f t="shared" ref="G7:G26" si="0">IF(B7="","",SUM(E7:F7))</f>
        <v/>
      </c>
      <c r="H7" s="43" t="str">
        <f>IF(G7="","",IF(G7&gt;79,"D",IF(G7&gt;64,"M", IF(G7&gt;49,"P",IF(G7&lt;50,"U")))))</f>
        <v/>
      </c>
      <c r="I7" s="43"/>
      <c r="J7" s="10"/>
      <c r="K7" s="10"/>
      <c r="L7" s="10"/>
      <c r="M7" s="10"/>
      <c r="N7" s="10"/>
      <c r="O7" s="10"/>
      <c r="P7" s="10"/>
      <c r="Q7" s="10"/>
      <c r="R7" s="10"/>
      <c r="S7" s="10"/>
      <c r="T7" s="10"/>
    </row>
    <row r="8" spans="1:20" ht="23.25" customHeight="1" x14ac:dyDescent="0.3">
      <c r="A8" s="45">
        <v>2</v>
      </c>
      <c r="B8" s="46" t="str">
        <f>IF(Learners!C12="","",Learners!C12)</f>
        <v/>
      </c>
      <c r="C8" s="46" t="str">
        <f>IF(Learners!B12="","",Learners!B12)</f>
        <v/>
      </c>
      <c r="D8" s="45" t="str">
        <f>IF(Learners!D12="","",Learners!D12)</f>
        <v/>
      </c>
      <c r="E8" s="45">
        <f>'Collection of Work'!$E$14</f>
        <v>0</v>
      </c>
      <c r="F8" s="45">
        <f>Project!$E$22</f>
        <v>0</v>
      </c>
      <c r="G8" s="45" t="str">
        <f t="shared" si="0"/>
        <v/>
      </c>
      <c r="H8" s="45" t="str">
        <f t="shared" ref="H8:H26" si="1">IF(G8="","",IF(G8&gt;79,"D",IF(G8&gt;64,"M", IF(G8&gt;49,"P",IF(G8&lt;50,"U")))))</f>
        <v/>
      </c>
      <c r="I8" s="45"/>
      <c r="J8" s="10"/>
      <c r="K8" s="10"/>
      <c r="L8" s="10"/>
      <c r="M8" s="10"/>
      <c r="N8" s="10"/>
      <c r="O8" s="10"/>
      <c r="P8" s="10"/>
      <c r="Q8" s="10"/>
      <c r="R8" s="10"/>
      <c r="S8" s="10"/>
      <c r="T8" s="10"/>
    </row>
    <row r="9" spans="1:20" ht="23.25" customHeight="1" x14ac:dyDescent="0.3">
      <c r="A9" s="43">
        <v>3</v>
      </c>
      <c r="B9" s="44" t="str">
        <f>IF(Learners!C13="","",Learners!C13)</f>
        <v/>
      </c>
      <c r="C9" s="44" t="str">
        <f>IF(Learners!B13="","",Learners!B13)</f>
        <v/>
      </c>
      <c r="D9" s="43" t="str">
        <f>IF(Learners!D13="","",Learners!D13)</f>
        <v/>
      </c>
      <c r="E9" s="43">
        <f>'Collection of Work'!$F$14</f>
        <v>0</v>
      </c>
      <c r="F9" s="43">
        <f>Project!$F$22</f>
        <v>0</v>
      </c>
      <c r="G9" s="43" t="str">
        <f t="shared" si="0"/>
        <v/>
      </c>
      <c r="H9" s="43" t="str">
        <f t="shared" si="1"/>
        <v/>
      </c>
      <c r="I9" s="43"/>
      <c r="J9" s="10"/>
      <c r="K9" s="10"/>
      <c r="L9" s="10"/>
      <c r="M9" s="10"/>
      <c r="N9" s="10"/>
      <c r="O9" s="10"/>
      <c r="P9" s="10"/>
      <c r="Q9" s="10"/>
      <c r="R9" s="10"/>
      <c r="S9" s="10"/>
      <c r="T9" s="10"/>
    </row>
    <row r="10" spans="1:20" ht="23.25" customHeight="1" x14ac:dyDescent="0.3">
      <c r="A10" s="45">
        <v>4</v>
      </c>
      <c r="B10" s="46" t="str">
        <f>IF(Learners!C14="","",Learners!C14)</f>
        <v/>
      </c>
      <c r="C10" s="46" t="str">
        <f>IF(Learners!B14="","",Learners!B14)</f>
        <v/>
      </c>
      <c r="D10" s="45" t="str">
        <f>IF(Learners!D14="","",Learners!D14)</f>
        <v/>
      </c>
      <c r="E10" s="45">
        <f>'Collection of Work'!$G$14</f>
        <v>0</v>
      </c>
      <c r="F10" s="45">
        <f>Project!$G$22</f>
        <v>0</v>
      </c>
      <c r="G10" s="45" t="str">
        <f t="shared" si="0"/>
        <v/>
      </c>
      <c r="H10" s="45" t="str">
        <f t="shared" si="1"/>
        <v/>
      </c>
      <c r="I10" s="45"/>
      <c r="J10" s="10"/>
      <c r="K10" s="10"/>
      <c r="L10" s="10"/>
      <c r="M10" s="10"/>
      <c r="N10" s="10"/>
      <c r="O10" s="10"/>
      <c r="P10" s="10"/>
      <c r="Q10" s="10"/>
      <c r="R10" s="10"/>
      <c r="S10" s="10"/>
      <c r="T10" s="10"/>
    </row>
    <row r="11" spans="1:20" ht="23.25" customHeight="1" x14ac:dyDescent="0.3">
      <c r="A11" s="43">
        <v>5</v>
      </c>
      <c r="B11" s="44" t="str">
        <f>IF(Learners!C15="","",Learners!C15)</f>
        <v/>
      </c>
      <c r="C11" s="44" t="str">
        <f>IF(Learners!B15="","",Learners!B15)</f>
        <v/>
      </c>
      <c r="D11" s="43" t="str">
        <f>IF(Learners!D15="","",Learners!D15)</f>
        <v/>
      </c>
      <c r="E11" s="43">
        <f>'Collection of Work'!$H$14</f>
        <v>0</v>
      </c>
      <c r="F11" s="43">
        <f>Project!$H$22</f>
        <v>0</v>
      </c>
      <c r="G11" s="43" t="str">
        <f t="shared" si="0"/>
        <v/>
      </c>
      <c r="H11" s="43" t="str">
        <f t="shared" si="1"/>
        <v/>
      </c>
      <c r="I11" s="43"/>
      <c r="J11" s="10"/>
      <c r="K11" s="10"/>
      <c r="L11" s="10"/>
      <c r="M11" s="10"/>
      <c r="N11" s="10"/>
      <c r="O11" s="10"/>
      <c r="P11" s="10"/>
      <c r="Q11" s="10"/>
      <c r="R11" s="10"/>
      <c r="S11" s="10"/>
      <c r="T11" s="10"/>
    </row>
    <row r="12" spans="1:20" ht="23.25" customHeight="1" x14ac:dyDescent="0.3">
      <c r="A12" s="45">
        <v>6</v>
      </c>
      <c r="B12" s="46" t="str">
        <f>IF(Learners!C16="","",Learners!C16)</f>
        <v/>
      </c>
      <c r="C12" s="46" t="str">
        <f>IF(Learners!B16="","",Learners!B16)</f>
        <v/>
      </c>
      <c r="D12" s="45" t="str">
        <f>IF(Learners!D16="","",Learners!D16)</f>
        <v/>
      </c>
      <c r="E12" s="45">
        <f>'Collection of Work'!$I$14</f>
        <v>0</v>
      </c>
      <c r="F12" s="45">
        <f>Project!$I$22</f>
        <v>0</v>
      </c>
      <c r="G12" s="45" t="str">
        <f t="shared" si="0"/>
        <v/>
      </c>
      <c r="H12" s="45" t="str">
        <f t="shared" si="1"/>
        <v/>
      </c>
      <c r="I12" s="45"/>
      <c r="J12" s="10"/>
      <c r="K12" s="10"/>
      <c r="L12" s="10"/>
      <c r="M12" s="10"/>
      <c r="N12" s="10"/>
      <c r="O12" s="10"/>
      <c r="P12" s="10"/>
      <c r="Q12" s="10"/>
      <c r="R12" s="10"/>
      <c r="S12" s="10"/>
      <c r="T12" s="10"/>
    </row>
    <row r="13" spans="1:20" ht="23.25" customHeight="1" x14ac:dyDescent="0.3">
      <c r="A13" s="43">
        <v>7</v>
      </c>
      <c r="B13" s="44" t="str">
        <f>IF(Learners!C17="","",Learners!C17)</f>
        <v/>
      </c>
      <c r="C13" s="44" t="str">
        <f>IF(Learners!B17="","",Learners!B17)</f>
        <v/>
      </c>
      <c r="D13" s="43" t="str">
        <f>IF(Learners!D17="","",Learners!D17)</f>
        <v/>
      </c>
      <c r="E13" s="43">
        <f>'Collection of Work'!$J$14</f>
        <v>0</v>
      </c>
      <c r="F13" s="43">
        <f>Project!$J$22</f>
        <v>0</v>
      </c>
      <c r="G13" s="43" t="str">
        <f t="shared" si="0"/>
        <v/>
      </c>
      <c r="H13" s="43" t="str">
        <f t="shared" si="1"/>
        <v/>
      </c>
      <c r="I13" s="43"/>
      <c r="J13" s="10"/>
      <c r="K13" s="10"/>
      <c r="L13" s="10"/>
      <c r="M13" s="10"/>
      <c r="N13" s="10"/>
      <c r="O13" s="10"/>
      <c r="P13" s="10"/>
      <c r="Q13" s="10"/>
      <c r="R13" s="10"/>
      <c r="S13" s="10"/>
      <c r="T13" s="10"/>
    </row>
    <row r="14" spans="1:20" ht="23.25" customHeight="1" x14ac:dyDescent="0.3">
      <c r="A14" s="45">
        <v>8</v>
      </c>
      <c r="B14" s="46" t="str">
        <f>IF(Learners!C18="","",Learners!C18)</f>
        <v/>
      </c>
      <c r="C14" s="46" t="str">
        <f>IF(Learners!B18="","",Learners!B18)</f>
        <v/>
      </c>
      <c r="D14" s="45" t="str">
        <f>IF(Learners!D18="","",Learners!D18)</f>
        <v/>
      </c>
      <c r="E14" s="45">
        <f>'Collection of Work'!$K$14</f>
        <v>0</v>
      </c>
      <c r="F14" s="45">
        <f>Project!$K$22</f>
        <v>0</v>
      </c>
      <c r="G14" s="45" t="str">
        <f t="shared" si="0"/>
        <v/>
      </c>
      <c r="H14" s="45" t="str">
        <f t="shared" si="1"/>
        <v/>
      </c>
      <c r="I14" s="45"/>
      <c r="J14" s="10"/>
      <c r="K14" s="10"/>
      <c r="L14" s="10"/>
      <c r="M14" s="10"/>
      <c r="N14" s="10"/>
      <c r="O14" s="10"/>
      <c r="P14" s="10"/>
      <c r="Q14" s="10"/>
      <c r="R14" s="10"/>
      <c r="S14" s="10"/>
      <c r="T14" s="10"/>
    </row>
    <row r="15" spans="1:20" ht="23.25" customHeight="1" x14ac:dyDescent="0.3">
      <c r="A15" s="43">
        <v>9</v>
      </c>
      <c r="B15" s="44" t="str">
        <f>IF(Learners!C19="","",Learners!C19)</f>
        <v/>
      </c>
      <c r="C15" s="44" t="str">
        <f>IF(Learners!B19="","",Learners!B19)</f>
        <v/>
      </c>
      <c r="D15" s="43" t="str">
        <f>IF(Learners!D19="","",Learners!D19)</f>
        <v/>
      </c>
      <c r="E15" s="43">
        <f>'Collection of Work'!$L$14</f>
        <v>0</v>
      </c>
      <c r="F15" s="43">
        <f>Project!$L$22</f>
        <v>0</v>
      </c>
      <c r="G15" s="43" t="str">
        <f t="shared" si="0"/>
        <v/>
      </c>
      <c r="H15" s="43" t="str">
        <f t="shared" si="1"/>
        <v/>
      </c>
      <c r="I15" s="43"/>
      <c r="J15" s="10"/>
      <c r="K15" s="10"/>
      <c r="L15" s="10"/>
      <c r="M15" s="10"/>
      <c r="N15" s="10"/>
      <c r="O15" s="10"/>
      <c r="P15" s="10"/>
      <c r="Q15" s="10"/>
      <c r="R15" s="10"/>
      <c r="S15" s="10"/>
      <c r="T15" s="10"/>
    </row>
    <row r="16" spans="1:20" ht="23.25" customHeight="1" x14ac:dyDescent="0.3">
      <c r="A16" s="45">
        <v>10</v>
      </c>
      <c r="B16" s="46" t="str">
        <f>IF(Learners!C20="","",Learners!C20)</f>
        <v/>
      </c>
      <c r="C16" s="46" t="str">
        <f>IF(Learners!B20="","",Learners!B20)</f>
        <v/>
      </c>
      <c r="D16" s="45" t="str">
        <f>IF(Learners!D20="","",Learners!D20)</f>
        <v/>
      </c>
      <c r="E16" s="45">
        <f>'Collection of Work'!$M$14</f>
        <v>0</v>
      </c>
      <c r="F16" s="45">
        <f>Project!$M$22</f>
        <v>0</v>
      </c>
      <c r="G16" s="45" t="str">
        <f t="shared" si="0"/>
        <v/>
      </c>
      <c r="H16" s="45" t="str">
        <f t="shared" si="1"/>
        <v/>
      </c>
      <c r="I16" s="45"/>
      <c r="J16" s="10"/>
      <c r="K16" s="10"/>
      <c r="L16" s="10"/>
      <c r="M16" s="10"/>
      <c r="N16" s="10"/>
      <c r="O16" s="10"/>
      <c r="P16" s="10"/>
      <c r="Q16" s="10"/>
      <c r="R16" s="10"/>
      <c r="S16" s="10"/>
      <c r="T16" s="10"/>
    </row>
    <row r="17" spans="1:20" ht="23.25" customHeight="1" x14ac:dyDescent="0.3">
      <c r="A17" s="43">
        <v>11</v>
      </c>
      <c r="B17" s="44" t="str">
        <f>IF(Learners!C21="","",Learners!C21)</f>
        <v/>
      </c>
      <c r="C17" s="44" t="str">
        <f>IF(Learners!B21="","",Learners!B21)</f>
        <v/>
      </c>
      <c r="D17" s="43" t="str">
        <f>IF(Learners!D21="","",Learners!D21)</f>
        <v/>
      </c>
      <c r="E17" s="43">
        <f>'Collection of Work'!$N$14</f>
        <v>0</v>
      </c>
      <c r="F17" s="43">
        <f>Project!$N$22</f>
        <v>0</v>
      </c>
      <c r="G17" s="43" t="str">
        <f t="shared" si="0"/>
        <v/>
      </c>
      <c r="H17" s="43" t="str">
        <f t="shared" si="1"/>
        <v/>
      </c>
      <c r="I17" s="43"/>
      <c r="J17" s="10"/>
      <c r="K17" s="10"/>
      <c r="L17" s="10"/>
      <c r="M17" s="10"/>
      <c r="N17" s="10"/>
      <c r="O17" s="10"/>
      <c r="P17" s="10"/>
      <c r="Q17" s="10"/>
      <c r="R17" s="10"/>
      <c r="S17" s="10"/>
      <c r="T17" s="10"/>
    </row>
    <row r="18" spans="1:20" ht="23.25" customHeight="1" x14ac:dyDescent="0.3">
      <c r="A18" s="45">
        <v>12</v>
      </c>
      <c r="B18" s="46" t="str">
        <f>IF(Learners!C22="","",Learners!C22)</f>
        <v/>
      </c>
      <c r="C18" s="46" t="str">
        <f>IF(Learners!B22="","",Learners!B22)</f>
        <v/>
      </c>
      <c r="D18" s="45" t="str">
        <f>IF(Learners!D22="","",Learners!D22)</f>
        <v/>
      </c>
      <c r="E18" s="45">
        <f>'Collection of Work'!$O$14</f>
        <v>0</v>
      </c>
      <c r="F18" s="45">
        <f>Project!$O$22</f>
        <v>0</v>
      </c>
      <c r="G18" s="45" t="str">
        <f t="shared" si="0"/>
        <v/>
      </c>
      <c r="H18" s="45" t="str">
        <f t="shared" si="1"/>
        <v/>
      </c>
      <c r="I18" s="45"/>
      <c r="J18" s="10"/>
      <c r="K18" s="10"/>
      <c r="L18" s="10"/>
      <c r="M18" s="10"/>
      <c r="N18" s="10"/>
      <c r="O18" s="10"/>
      <c r="P18" s="10"/>
      <c r="Q18" s="10"/>
      <c r="R18" s="10"/>
      <c r="S18" s="10"/>
      <c r="T18" s="10"/>
    </row>
    <row r="19" spans="1:20" ht="23.25" customHeight="1" x14ac:dyDescent="0.3">
      <c r="A19" s="43">
        <v>13</v>
      </c>
      <c r="B19" s="44" t="str">
        <f>IF(Learners!C23="","",Learners!C23)</f>
        <v/>
      </c>
      <c r="C19" s="44" t="str">
        <f>IF(Learners!B23="","",Learners!B23)</f>
        <v/>
      </c>
      <c r="D19" s="43" t="str">
        <f>IF(Learners!D23="","",Learners!D23)</f>
        <v/>
      </c>
      <c r="E19" s="43">
        <f>'Collection of Work'!$P$14</f>
        <v>0</v>
      </c>
      <c r="F19" s="43">
        <f>Project!$P$22</f>
        <v>0</v>
      </c>
      <c r="G19" s="43" t="str">
        <f t="shared" si="0"/>
        <v/>
      </c>
      <c r="H19" s="43" t="str">
        <f t="shared" si="1"/>
        <v/>
      </c>
      <c r="I19" s="43"/>
      <c r="J19" s="10"/>
      <c r="K19" s="10"/>
      <c r="L19" s="10"/>
      <c r="M19" s="10"/>
      <c r="N19" s="10"/>
      <c r="O19" s="10"/>
      <c r="P19" s="10"/>
      <c r="Q19" s="10"/>
      <c r="R19" s="10"/>
      <c r="S19" s="10"/>
      <c r="T19" s="10"/>
    </row>
    <row r="20" spans="1:20" ht="23.25" customHeight="1" x14ac:dyDescent="0.3">
      <c r="A20" s="45">
        <v>14</v>
      </c>
      <c r="B20" s="46" t="str">
        <f>IF(Learners!C24="","",Learners!C24)</f>
        <v/>
      </c>
      <c r="C20" s="46" t="str">
        <f>IF(Learners!B24="","",Learners!B24)</f>
        <v/>
      </c>
      <c r="D20" s="45" t="str">
        <f>IF(Learners!D24="","",Learners!D24)</f>
        <v/>
      </c>
      <c r="E20" s="45">
        <f>'Collection of Work'!$Q$14</f>
        <v>0</v>
      </c>
      <c r="F20" s="45">
        <f>Project!$Q$22</f>
        <v>0</v>
      </c>
      <c r="G20" s="45" t="str">
        <f t="shared" si="0"/>
        <v/>
      </c>
      <c r="H20" s="45" t="str">
        <f t="shared" si="1"/>
        <v/>
      </c>
      <c r="I20" s="45"/>
      <c r="J20" s="10"/>
      <c r="K20" s="10"/>
      <c r="L20" s="10"/>
      <c r="M20" s="10"/>
      <c r="N20" s="10"/>
      <c r="O20" s="10"/>
      <c r="P20" s="10"/>
      <c r="Q20" s="10"/>
      <c r="R20" s="10"/>
      <c r="S20" s="10"/>
      <c r="T20" s="10"/>
    </row>
    <row r="21" spans="1:20" ht="23.25" customHeight="1" x14ac:dyDescent="0.3">
      <c r="A21" s="43">
        <v>15</v>
      </c>
      <c r="B21" s="44" t="str">
        <f>IF(Learners!C25="","",Learners!C25)</f>
        <v/>
      </c>
      <c r="C21" s="44" t="str">
        <f>IF(Learners!B25="","",Learners!B25)</f>
        <v/>
      </c>
      <c r="D21" s="43" t="str">
        <f>IF(Learners!D25="","",Learners!D25)</f>
        <v/>
      </c>
      <c r="E21" s="43">
        <f>'Collection of Work'!$R$14</f>
        <v>0</v>
      </c>
      <c r="F21" s="43">
        <f>Project!$R$22</f>
        <v>0</v>
      </c>
      <c r="G21" s="43" t="str">
        <f t="shared" si="0"/>
        <v/>
      </c>
      <c r="H21" s="43" t="str">
        <f t="shared" si="1"/>
        <v/>
      </c>
      <c r="I21" s="43"/>
      <c r="J21" s="10"/>
      <c r="K21" s="10"/>
      <c r="L21" s="10"/>
      <c r="M21" s="10"/>
      <c r="N21" s="10"/>
      <c r="O21" s="10"/>
      <c r="P21" s="10"/>
      <c r="Q21" s="10"/>
      <c r="R21" s="10"/>
      <c r="S21" s="10"/>
      <c r="T21" s="10"/>
    </row>
    <row r="22" spans="1:20" ht="23.25" customHeight="1" x14ac:dyDescent="0.3">
      <c r="A22" s="45">
        <v>16</v>
      </c>
      <c r="B22" s="46" t="str">
        <f>IF(Learners!C26="","",Learners!C26)</f>
        <v/>
      </c>
      <c r="C22" s="46" t="str">
        <f>IF(Learners!B26="","",Learners!B26)</f>
        <v/>
      </c>
      <c r="D22" s="45" t="str">
        <f>IF(Learners!D26="","",Learners!D26)</f>
        <v/>
      </c>
      <c r="E22" s="45">
        <f>'Collection of Work'!$S$14</f>
        <v>0</v>
      </c>
      <c r="F22" s="45">
        <f>Project!$S$22</f>
        <v>0</v>
      </c>
      <c r="G22" s="45" t="str">
        <f t="shared" si="0"/>
        <v/>
      </c>
      <c r="H22" s="45" t="str">
        <f t="shared" si="1"/>
        <v/>
      </c>
      <c r="I22" s="45"/>
      <c r="J22" s="10"/>
      <c r="K22" s="10"/>
      <c r="L22" s="10"/>
      <c r="M22" s="10"/>
      <c r="N22" s="10"/>
      <c r="O22" s="10"/>
      <c r="P22" s="10"/>
      <c r="Q22" s="10"/>
      <c r="R22" s="10"/>
      <c r="S22" s="10"/>
      <c r="T22" s="10"/>
    </row>
    <row r="23" spans="1:20" ht="23.25" customHeight="1" x14ac:dyDescent="0.3">
      <c r="A23" s="43">
        <v>17</v>
      </c>
      <c r="B23" s="44" t="str">
        <f>IF(Learners!C27="","",Learners!C27)</f>
        <v/>
      </c>
      <c r="C23" s="44" t="str">
        <f>IF(Learners!B27="","",Learners!B27)</f>
        <v/>
      </c>
      <c r="D23" s="43" t="str">
        <f>IF(Learners!D27="","",Learners!D27)</f>
        <v/>
      </c>
      <c r="E23" s="43">
        <f>'Collection of Work'!$T$14</f>
        <v>0</v>
      </c>
      <c r="F23" s="43">
        <f>Project!$T$22</f>
        <v>0</v>
      </c>
      <c r="G23" s="43" t="str">
        <f t="shared" si="0"/>
        <v/>
      </c>
      <c r="H23" s="43" t="str">
        <f t="shared" si="1"/>
        <v/>
      </c>
      <c r="I23" s="43"/>
      <c r="J23" s="10"/>
      <c r="K23" s="10"/>
      <c r="L23" s="10"/>
      <c r="M23" s="10"/>
      <c r="N23" s="10"/>
      <c r="O23" s="10"/>
      <c r="P23" s="10"/>
      <c r="Q23" s="10"/>
      <c r="R23" s="10"/>
      <c r="S23" s="10"/>
      <c r="T23" s="10"/>
    </row>
    <row r="24" spans="1:20" ht="23.25" customHeight="1" x14ac:dyDescent="0.3">
      <c r="A24" s="45">
        <v>18</v>
      </c>
      <c r="B24" s="46" t="str">
        <f>IF(Learners!C28="","",Learners!C28)</f>
        <v/>
      </c>
      <c r="C24" s="46" t="str">
        <f>IF(Learners!B28="","",Learners!B28)</f>
        <v/>
      </c>
      <c r="D24" s="45" t="str">
        <f>IF(Learners!D28="","",Learners!D28)</f>
        <v/>
      </c>
      <c r="E24" s="45">
        <f>'Collection of Work'!$U$14</f>
        <v>0</v>
      </c>
      <c r="F24" s="45">
        <f>Project!$U$22</f>
        <v>0</v>
      </c>
      <c r="G24" s="45" t="str">
        <f t="shared" si="0"/>
        <v/>
      </c>
      <c r="H24" s="45" t="str">
        <f t="shared" si="1"/>
        <v/>
      </c>
      <c r="I24" s="45"/>
      <c r="J24" s="10"/>
      <c r="K24" s="10"/>
      <c r="L24" s="10"/>
      <c r="M24" s="10"/>
      <c r="N24" s="10"/>
      <c r="O24" s="10"/>
      <c r="P24" s="10"/>
      <c r="Q24" s="10"/>
      <c r="R24" s="10"/>
      <c r="S24" s="10"/>
      <c r="T24" s="10"/>
    </row>
    <row r="25" spans="1:20" ht="23.25" customHeight="1" x14ac:dyDescent="0.3">
      <c r="A25" s="43">
        <v>19</v>
      </c>
      <c r="B25" s="44" t="str">
        <f>IF(Learners!C29="","",Learners!C29)</f>
        <v/>
      </c>
      <c r="C25" s="44" t="str">
        <f>IF(Learners!B29="","",Learners!B29)</f>
        <v/>
      </c>
      <c r="D25" s="43" t="str">
        <f>IF(Learners!D29="","",Learners!D29)</f>
        <v/>
      </c>
      <c r="E25" s="43">
        <f>'Collection of Work'!$V$14</f>
        <v>0</v>
      </c>
      <c r="F25" s="43">
        <f>Project!$V$22</f>
        <v>0</v>
      </c>
      <c r="G25" s="43" t="str">
        <f t="shared" si="0"/>
        <v/>
      </c>
      <c r="H25" s="43" t="str">
        <f t="shared" si="1"/>
        <v/>
      </c>
      <c r="I25" s="43"/>
      <c r="J25" s="10"/>
      <c r="K25" s="10"/>
      <c r="L25" s="10"/>
      <c r="M25" s="10"/>
      <c r="N25" s="10"/>
      <c r="O25" s="10"/>
      <c r="P25" s="10"/>
      <c r="Q25" s="10"/>
      <c r="R25" s="10"/>
      <c r="S25" s="10"/>
      <c r="T25" s="10"/>
    </row>
    <row r="26" spans="1:20" ht="23.25" customHeight="1" x14ac:dyDescent="0.3">
      <c r="A26" s="45">
        <v>20</v>
      </c>
      <c r="B26" s="46" t="str">
        <f>IF(Learners!C30="","",Learners!C30)</f>
        <v/>
      </c>
      <c r="C26" s="46" t="str">
        <f>IF(Learners!B30="","",Learners!B30)</f>
        <v/>
      </c>
      <c r="D26" s="45" t="str">
        <f>IF(Learners!D30="","",Learners!D30)</f>
        <v/>
      </c>
      <c r="E26" s="45">
        <f>'Collection of Work'!$W$14</f>
        <v>0</v>
      </c>
      <c r="F26" s="45">
        <f>Project!$W$22</f>
        <v>0</v>
      </c>
      <c r="G26" s="45" t="str">
        <f t="shared" si="0"/>
        <v/>
      </c>
      <c r="H26" s="45" t="str">
        <f t="shared" si="1"/>
        <v/>
      </c>
      <c r="I26" s="45"/>
      <c r="J26" s="10"/>
      <c r="K26" s="10"/>
      <c r="L26" s="10"/>
      <c r="M26" s="10"/>
      <c r="N26" s="10"/>
      <c r="O26" s="10"/>
      <c r="P26" s="10"/>
      <c r="Q26" s="10"/>
      <c r="R26" s="10"/>
      <c r="S26" s="10"/>
      <c r="T26" s="10"/>
    </row>
    <row r="27" spans="1:20" x14ac:dyDescent="0.3">
      <c r="A27" s="10"/>
      <c r="B27" s="10"/>
      <c r="C27" s="10"/>
      <c r="D27" s="38"/>
      <c r="E27" s="38"/>
      <c r="F27" s="38"/>
      <c r="G27" s="38"/>
      <c r="H27" s="38"/>
      <c r="I27" s="38"/>
      <c r="J27" s="10"/>
      <c r="K27" s="10"/>
      <c r="L27" s="10"/>
      <c r="M27" s="10"/>
      <c r="N27" s="10"/>
      <c r="O27" s="10"/>
      <c r="P27" s="10"/>
      <c r="Q27" s="10"/>
      <c r="R27" s="10"/>
      <c r="S27" s="10"/>
      <c r="T27" s="10"/>
    </row>
    <row r="28" spans="1:20" ht="29.25" customHeight="1" x14ac:dyDescent="0.3">
      <c r="A28" s="53" t="s">
        <v>26</v>
      </c>
      <c r="B28" s="54"/>
      <c r="C28" s="54"/>
      <c r="D28" s="54"/>
      <c r="E28" s="54"/>
      <c r="F28" s="54"/>
      <c r="G28" s="54"/>
      <c r="H28" s="54"/>
      <c r="I28" s="54"/>
      <c r="J28" s="10"/>
      <c r="K28" s="10"/>
      <c r="L28" s="10"/>
      <c r="M28" s="10"/>
      <c r="N28" s="10"/>
      <c r="O28" s="10"/>
      <c r="P28" s="10"/>
      <c r="Q28" s="10"/>
      <c r="R28" s="10"/>
      <c r="S28" s="10"/>
      <c r="T28" s="10"/>
    </row>
    <row r="29" spans="1:20" ht="30" customHeight="1" x14ac:dyDescent="0.3">
      <c r="A29" s="55" t="s">
        <v>27</v>
      </c>
      <c r="B29" s="56"/>
      <c r="C29" s="56"/>
      <c r="D29" s="56"/>
      <c r="E29" s="56"/>
      <c r="F29" s="56"/>
      <c r="G29" s="56"/>
      <c r="H29" s="56"/>
      <c r="I29" s="56"/>
      <c r="J29" s="10"/>
      <c r="K29" s="10"/>
      <c r="L29" s="10"/>
      <c r="M29" s="10"/>
      <c r="N29" s="10"/>
      <c r="O29" s="10"/>
      <c r="P29" s="10"/>
      <c r="Q29" s="10"/>
      <c r="R29" s="10"/>
      <c r="S29" s="10"/>
      <c r="T29" s="10"/>
    </row>
    <row r="30" spans="1:20" x14ac:dyDescent="0.3">
      <c r="A30" s="10"/>
      <c r="B30" s="47"/>
      <c r="C30" s="10"/>
      <c r="D30" s="38"/>
      <c r="E30" s="38"/>
      <c r="F30" s="38"/>
      <c r="G30" s="38"/>
      <c r="H30" s="38"/>
      <c r="I30" s="38"/>
      <c r="J30" s="10"/>
      <c r="K30" s="10"/>
      <c r="L30" s="10"/>
      <c r="M30" s="10"/>
      <c r="N30" s="10"/>
      <c r="O30" s="10"/>
      <c r="P30" s="10"/>
      <c r="Q30" s="10"/>
      <c r="R30" s="10"/>
      <c r="S30" s="10"/>
      <c r="T30" s="10"/>
    </row>
    <row r="31" spans="1:20" x14ac:dyDescent="0.3">
      <c r="A31" s="10"/>
      <c r="B31" s="10"/>
      <c r="C31" s="10"/>
      <c r="D31" s="38"/>
      <c r="E31" s="38"/>
      <c r="F31" s="38"/>
      <c r="G31" s="38"/>
      <c r="H31" s="38"/>
      <c r="I31" s="38"/>
      <c r="J31" s="10"/>
      <c r="K31" s="10"/>
      <c r="L31" s="10"/>
      <c r="M31" s="10"/>
      <c r="N31" s="10"/>
      <c r="O31" s="10"/>
      <c r="P31" s="10"/>
      <c r="Q31" s="10"/>
      <c r="R31" s="10"/>
      <c r="S31" s="10"/>
      <c r="T31" s="10"/>
    </row>
    <row r="32" spans="1:20" x14ac:dyDescent="0.3">
      <c r="A32" s="10"/>
      <c r="B32" s="10"/>
      <c r="C32" s="10"/>
      <c r="D32" s="38"/>
      <c r="E32" s="38"/>
      <c r="F32" s="38"/>
      <c r="G32" s="38"/>
      <c r="H32" s="38"/>
      <c r="I32" s="38"/>
      <c r="J32" s="10"/>
      <c r="K32" s="10"/>
      <c r="L32" s="10"/>
      <c r="M32" s="10"/>
      <c r="N32" s="10"/>
      <c r="O32" s="10"/>
      <c r="P32" s="10"/>
      <c r="Q32" s="10"/>
      <c r="R32" s="10"/>
      <c r="S32" s="10"/>
      <c r="T32" s="10"/>
    </row>
    <row r="33" spans="1:20" x14ac:dyDescent="0.3">
      <c r="A33" s="10"/>
      <c r="B33" s="10"/>
      <c r="C33" s="10"/>
      <c r="D33" s="38"/>
      <c r="E33" s="38"/>
      <c r="F33" s="38"/>
      <c r="G33" s="38"/>
      <c r="H33" s="38"/>
      <c r="I33" s="38"/>
      <c r="J33" s="10"/>
      <c r="K33" s="10"/>
      <c r="L33" s="10"/>
      <c r="M33" s="10"/>
      <c r="N33" s="10"/>
      <c r="O33" s="10"/>
      <c r="P33" s="10"/>
      <c r="Q33" s="10"/>
      <c r="R33" s="10"/>
      <c r="S33" s="10"/>
      <c r="T33" s="10"/>
    </row>
    <row r="34" spans="1:20" x14ac:dyDescent="0.3">
      <c r="A34" s="10"/>
      <c r="B34" s="10"/>
      <c r="C34" s="10"/>
      <c r="D34" s="38"/>
      <c r="E34" s="38"/>
      <c r="F34" s="38"/>
      <c r="G34" s="38"/>
      <c r="H34" s="38"/>
      <c r="I34" s="38"/>
      <c r="J34" s="10"/>
      <c r="K34" s="10"/>
      <c r="L34" s="10"/>
      <c r="M34" s="10"/>
      <c r="N34" s="10"/>
      <c r="O34" s="10"/>
      <c r="P34" s="10"/>
      <c r="Q34" s="10"/>
      <c r="R34" s="10"/>
      <c r="S34" s="10"/>
      <c r="T34" s="10"/>
    </row>
    <row r="35" spans="1:20" x14ac:dyDescent="0.3">
      <c r="A35" s="10"/>
      <c r="B35" s="10"/>
      <c r="C35" s="10"/>
      <c r="D35" s="38"/>
      <c r="E35" s="38"/>
      <c r="F35" s="38"/>
      <c r="G35" s="38"/>
      <c r="H35" s="38"/>
      <c r="I35" s="38"/>
      <c r="J35" s="10"/>
      <c r="K35" s="10"/>
      <c r="L35" s="10"/>
      <c r="M35" s="10"/>
      <c r="N35" s="10"/>
      <c r="O35" s="10"/>
      <c r="P35" s="10"/>
      <c r="Q35" s="10"/>
      <c r="R35" s="10"/>
      <c r="S35" s="10"/>
      <c r="T35" s="10"/>
    </row>
    <row r="36" spans="1:20" x14ac:dyDescent="0.3">
      <c r="A36" s="10"/>
      <c r="B36" s="10"/>
      <c r="C36" s="10"/>
      <c r="D36" s="38"/>
      <c r="E36" s="38"/>
      <c r="F36" s="38"/>
      <c r="G36" s="38"/>
      <c r="H36" s="38"/>
      <c r="I36" s="38"/>
      <c r="J36" s="10"/>
      <c r="K36" s="10"/>
      <c r="L36" s="10"/>
      <c r="M36" s="10"/>
      <c r="N36" s="10"/>
      <c r="O36" s="10"/>
      <c r="P36" s="10"/>
      <c r="Q36" s="10"/>
      <c r="R36" s="10"/>
      <c r="S36" s="10"/>
      <c r="T36" s="10"/>
    </row>
    <row r="37" spans="1:20" x14ac:dyDescent="0.3">
      <c r="A37" s="10"/>
      <c r="B37" s="10"/>
      <c r="C37" s="10"/>
      <c r="D37" s="38"/>
      <c r="E37" s="38"/>
      <c r="F37" s="38"/>
      <c r="G37" s="38"/>
      <c r="H37" s="38"/>
      <c r="I37" s="38"/>
      <c r="J37" s="10"/>
      <c r="K37" s="10"/>
      <c r="L37" s="10"/>
      <c r="M37" s="10"/>
      <c r="N37" s="10"/>
      <c r="O37" s="10"/>
      <c r="P37" s="10"/>
      <c r="Q37" s="10"/>
      <c r="R37" s="10"/>
      <c r="S37" s="10"/>
      <c r="T37" s="10"/>
    </row>
    <row r="38" spans="1:20" x14ac:dyDescent="0.3">
      <c r="A38" s="10"/>
      <c r="B38" s="10"/>
      <c r="C38" s="10"/>
      <c r="D38" s="38"/>
      <c r="E38" s="38"/>
      <c r="F38" s="38"/>
      <c r="G38" s="38"/>
      <c r="H38" s="38"/>
      <c r="I38" s="38"/>
      <c r="J38" s="10"/>
      <c r="K38" s="10"/>
      <c r="L38" s="10"/>
      <c r="M38" s="10"/>
      <c r="N38" s="10"/>
      <c r="O38" s="10"/>
      <c r="P38" s="10"/>
      <c r="Q38" s="10"/>
      <c r="R38" s="10"/>
      <c r="S38" s="10"/>
      <c r="T38" s="10"/>
    </row>
  </sheetData>
  <sheetProtection algorithmName="SHA-512" hashValue="C/8jC5WnFgrpUwmnAJc75WIeaS1G1WDgTgtbN2vT6RHutQ+r23uPimhOSlU4SEadHVp9rTRK0XH+ORR1vZ27gg==" saltValue="JaPEuO2rRQYkd+yfRAr0hg==" spinCount="100000" sheet="1" objects="1" scenarios="1" selectLockedCells="1"/>
  <mergeCells count="2">
    <mergeCell ref="A28:I28"/>
    <mergeCell ref="A29:I29"/>
  </mergeCells>
  <conditionalFormatting sqref="H7:H26">
    <cfRule type="expression" dxfId="4"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ce844a-3414-47bc-be42-35076de08631">
      <UserInfo>
        <DisplayName/>
        <AccountId xsi:nil="true"/>
        <AccountType/>
      </UserInfo>
    </SharedWithUsers>
    <_ip_UnifiedCompliancePolicyUIAction xmlns="http://schemas.microsoft.com/sharepoint/v3" xsi:nil="true"/>
    <_ip_UnifiedCompliancePolicyProperties xmlns="http://schemas.microsoft.com/sharepoint/v3" xsi:nil="true"/>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7a59fc8e-9142-4894-a20a-b7ef6a0b834d"/>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19a456c-05b6-4807-b724-60ac1e17b13f"/>
    <ds:schemaRef ds:uri="80ce844a-3414-47bc-be42-35076de08631"/>
    <ds:schemaRef ds:uri="http://www.w3.org/XML/1998/namespace"/>
  </ds:schemaRefs>
</ds:datastoreItem>
</file>

<file path=customXml/itemProps2.xml><?xml version="1.0" encoding="utf-8"?>
<ds:datastoreItem xmlns:ds="http://schemas.openxmlformats.org/officeDocument/2006/customXml" ds:itemID="{5121C489-7A6D-44A0-A763-0059D51D8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2024-08-30T13:41:53Z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