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mc:AlternateContent xmlns:mc="http://schemas.openxmlformats.org/markup-compatibility/2006">
    <mc:Choice Requires="x15">
      <x15ac:absPath xmlns:x15ac="http://schemas.microsoft.com/office/spreadsheetml/2010/11/ac" url="C:\Users\HP\Desktop\"/>
    </mc:Choice>
  </mc:AlternateContent>
  <xr:revisionPtr revIDLastSave="0" documentId="13_ncr:1_{D31804C2-9BE9-4495-A514-01D266E57FA7}" xr6:coauthVersionLast="47" xr6:coauthVersionMax="47" xr10:uidLastSave="{00000000-0000-0000-0000-000000000000}"/>
  <bookViews>
    <workbookView xWindow="30" yWindow="75" windowWidth="20010" windowHeight="10335" xr2:uid="{00000000-000D-0000-FFFF-FFFF00000000}"/>
  </bookViews>
  <sheets>
    <sheet name="Learners" sheetId="1" r:id="rId1"/>
    <sheet name="Examination 1" sheetId="3" r:id="rId2"/>
    <sheet name="Examination 2" sheetId="2" r:id="rId3"/>
    <sheet name="Examination 3" sheetId="7" r:id="rId4"/>
    <sheet name="Summary Results Sheet"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6" l="1"/>
  <c r="W8" i="7"/>
  <c r="G26" i="6" s="1"/>
  <c r="V8" i="7"/>
  <c r="G25" i="6" s="1"/>
  <c r="U8" i="7"/>
  <c r="G24" i="6" s="1"/>
  <c r="T8" i="7"/>
  <c r="G23" i="6" s="1"/>
  <c r="S8" i="7"/>
  <c r="G22" i="6" s="1"/>
  <c r="R8" i="7"/>
  <c r="G21" i="6" s="1"/>
  <c r="Q8" i="7"/>
  <c r="G20" i="6" s="1"/>
  <c r="P8" i="7"/>
  <c r="G19" i="6" s="1"/>
  <c r="O8" i="7"/>
  <c r="G18" i="6" s="1"/>
  <c r="N8" i="7"/>
  <c r="G17" i="6" s="1"/>
  <c r="M8" i="7"/>
  <c r="G16" i="6" s="1"/>
  <c r="L8" i="7"/>
  <c r="G15" i="6" s="1"/>
  <c r="K8" i="7"/>
  <c r="G14" i="6" s="1"/>
  <c r="J8" i="7"/>
  <c r="G13" i="6" s="1"/>
  <c r="I8" i="7"/>
  <c r="G12" i="6" s="1"/>
  <c r="H8" i="7"/>
  <c r="G11" i="6" s="1"/>
  <c r="G8" i="7"/>
  <c r="G10" i="6" s="1"/>
  <c r="F8" i="7"/>
  <c r="G9" i="6" s="1"/>
  <c r="E8" i="7"/>
  <c r="G8" i="6" s="1"/>
  <c r="D8" i="7"/>
  <c r="G7" i="6" s="1"/>
  <c r="C8" i="7"/>
  <c r="W2" i="7"/>
  <c r="V2" i="7"/>
  <c r="U2" i="7"/>
  <c r="T2" i="7"/>
  <c r="S2" i="7"/>
  <c r="R2" i="7"/>
  <c r="Q2" i="7"/>
  <c r="P2" i="7"/>
  <c r="O2" i="7"/>
  <c r="N2" i="7"/>
  <c r="M2" i="7"/>
  <c r="L2" i="7"/>
  <c r="K2" i="7"/>
  <c r="J2" i="7"/>
  <c r="I2" i="7"/>
  <c r="H2" i="7"/>
  <c r="G2" i="7"/>
  <c r="F2" i="7"/>
  <c r="E2" i="7"/>
  <c r="D2" i="7"/>
  <c r="A1" i="7"/>
  <c r="W8" i="3"/>
  <c r="V8" i="3"/>
  <c r="U8" i="3"/>
  <c r="T8" i="3"/>
  <c r="S8" i="3"/>
  <c r="R8" i="3"/>
  <c r="Q8" i="3"/>
  <c r="P8" i="3"/>
  <c r="O8" i="3"/>
  <c r="N8" i="3"/>
  <c r="M8" i="3"/>
  <c r="L8" i="3"/>
  <c r="K8" i="3"/>
  <c r="J8" i="3"/>
  <c r="I8" i="3"/>
  <c r="H8" i="3"/>
  <c r="G8" i="3"/>
  <c r="F8" i="3"/>
  <c r="E8" i="3"/>
  <c r="D8" i="3"/>
  <c r="C8" i="3"/>
  <c r="W2" i="3"/>
  <c r="V2" i="3"/>
  <c r="U2" i="3"/>
  <c r="T2" i="3"/>
  <c r="S2" i="3"/>
  <c r="R2" i="3"/>
  <c r="Q2" i="3"/>
  <c r="P2" i="3"/>
  <c r="O2" i="3"/>
  <c r="N2" i="3"/>
  <c r="M2" i="3"/>
  <c r="L2" i="3"/>
  <c r="K2" i="3"/>
  <c r="J2" i="3"/>
  <c r="I2" i="3"/>
  <c r="H2" i="3"/>
  <c r="G2" i="3"/>
  <c r="F2" i="3"/>
  <c r="E2" i="3"/>
  <c r="D2" i="3"/>
  <c r="A1" i="3"/>
  <c r="W10" i="2" l="1"/>
  <c r="F26" i="6" s="1"/>
  <c r="V10" i="2"/>
  <c r="F25" i="6" s="1"/>
  <c r="U10" i="2"/>
  <c r="F24" i="6" s="1"/>
  <c r="T10" i="2"/>
  <c r="F23" i="6" s="1"/>
  <c r="S10" i="2"/>
  <c r="F22" i="6" s="1"/>
  <c r="R10" i="2"/>
  <c r="F21" i="6" s="1"/>
  <c r="Q10" i="2"/>
  <c r="F20" i="6" s="1"/>
  <c r="P10" i="2"/>
  <c r="F19" i="6" s="1"/>
  <c r="O10" i="2"/>
  <c r="F18" i="6" s="1"/>
  <c r="N10" i="2"/>
  <c r="F17" i="6" s="1"/>
  <c r="M10" i="2"/>
  <c r="F16" i="6" s="1"/>
  <c r="L10" i="2"/>
  <c r="F15" i="6" s="1"/>
  <c r="K10" i="2"/>
  <c r="F14" i="6" s="1"/>
  <c r="J10" i="2"/>
  <c r="F13" i="6" s="1"/>
  <c r="I10" i="2"/>
  <c r="F12" i="6" s="1"/>
  <c r="H10" i="2"/>
  <c r="F11" i="6" s="1"/>
  <c r="G10" i="2"/>
  <c r="F10" i="6" s="1"/>
  <c r="F10" i="2"/>
  <c r="F9" i="6" s="1"/>
  <c r="E10" i="2"/>
  <c r="F8" i="6" s="1"/>
  <c r="D10" i="2"/>
  <c r="F7" i="6" s="1"/>
  <c r="C10"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12" i="6"/>
  <c r="E16" i="6"/>
  <c r="E20" i="6"/>
  <c r="E24" i="6"/>
  <c r="H26" i="6"/>
  <c r="I26" i="6" s="1"/>
  <c r="H25" i="6" l="1"/>
  <c r="I25" i="6" s="1"/>
  <c r="H24" i="6"/>
  <c r="I24" i="6" s="1"/>
  <c r="H22" i="6"/>
  <c r="I22" i="6" s="1"/>
  <c r="H8" i="6"/>
  <c r="I8" i="6" s="1"/>
  <c r="H20" i="6"/>
  <c r="I20" i="6" s="1"/>
  <c r="H9" i="6"/>
  <c r="I9" i="6" s="1"/>
  <c r="H10" i="6"/>
  <c r="I10" i="6" s="1"/>
  <c r="H12" i="6"/>
  <c r="I12" i="6" s="1"/>
  <c r="H16" i="6"/>
  <c r="I16" i="6" s="1"/>
  <c r="H7" i="6"/>
  <c r="I7" i="6" s="1"/>
  <c r="H14" i="6"/>
  <c r="I14" i="6" s="1"/>
  <c r="H11" i="6"/>
  <c r="I11" i="6" s="1"/>
  <c r="H13" i="6"/>
  <c r="I13" i="6" s="1"/>
  <c r="H21" i="6"/>
  <c r="I21" i="6" s="1"/>
  <c r="H17" i="6"/>
  <c r="I17" i="6" s="1"/>
  <c r="H19" i="6"/>
  <c r="I19" i="6" s="1"/>
  <c r="H15" i="6"/>
  <c r="I15" i="6" s="1"/>
  <c r="H18" i="6"/>
  <c r="I18" i="6" s="1"/>
  <c r="H23" i="6"/>
  <c r="I23" i="6" s="1"/>
</calcChain>
</file>

<file path=xl/sharedStrings.xml><?xml version="1.0" encoding="utf-8"?>
<sst xmlns="http://schemas.openxmlformats.org/spreadsheetml/2006/main" count="62" uniqueCount="42">
  <si>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</si>
  <si>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</si>
  <si>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</si>
  <si>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</si>
  <si>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</si>
  <si>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</si>
  <si>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</si>
  <si>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</si>
  <si>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</si>
  <si>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</si>
  <si>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</si>
  <si>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</si>
  <si>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</si>
  <si>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</si>
  <si>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</si>
  <si>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</si>
  <si>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</si>
  <si>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</si>
  <si>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</si>
  <si>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</si>
  <si>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</si>
  <si>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</si>
  <si>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</si>
  <si>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</si>
  <si>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</si>
  <si>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</si>
  <si>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 xml:space="preserve">4N1113 Data Entry </t>
  </si>
  <si>
    <t>Examination 1</t>
  </si>
  <si>
    <t>Examination 2</t>
  </si>
  <si>
    <t>Examination 3</t>
  </si>
  <si>
    <t>Amendments – 8 amendments, equivalent to 8 errors 
• 	Deduct 1 Mark per error to a maximum of 8</t>
  </si>
  <si>
    <t>Examination 2 - 20%</t>
  </si>
  <si>
    <t>Examination 3 - 20%</t>
  </si>
  <si>
    <t>Explain the importance of speed &amp; accuracy in relation to data entry giving examples.</t>
  </si>
  <si>
    <t>Proof read a single one page, double line spacing document containing a range of errors to identify errors and indicate required corrections.  
The document should include:
•	  5 Spelling errors
•	  3-4 Lines of text which are duplicated but with ten differences between the blocks of text
Award 1 Mark for each error identified and appropriate correction indicated.</t>
  </si>
  <si>
    <t>Examination 1 - 60%</t>
  </si>
  <si>
    <t>Total Mark  (60 OR 0)</t>
  </si>
  <si>
    <t>Errors – Deduct 1 Mark per error to a maximum of 8:
•	 The following constitute 0.5 error
   o	   Incorrect case / Incorrect punctuation
   o	   Extra space between words / Single space between sentences
•	 The following constitute 1 error
   o	   Errors in a single word / Word omitted / Extra word inserted
   o	   Word repeated / Line repeated
•	 The following constitutes 2 errors
   o	   Line omitted</t>
  </si>
  <si>
    <t>Procedure for calculating Speed:
• 	Count the number of keystrokes typed
• 	Divide the keystrokes by 5 to obtain the words typed
• 	Divide the words typed by 10 to obtain the Speed in wpm
• 	If the speed is greater than or equal to 25wpm then award Yes for Speed
Procedure for calculating Accuracy:
• 	Multiply the words typed by 2% to obtain the number of errors allowed
• 	Calculate the number of errors using the procedure below
•  	If the number of errors is less than or equal to the number of errors allowed then award Yes for Accuracy 
Procedure for calculating Errors:
•	 The following constitute 0.5 error
   o 	Incorrect case / Incorrect punctuation
   o 	Extra space between words / Single space between sentences
•	 The following constitute 1 error
   o 	Errors in a single word / Word omitted / Extra word inserted
   o 	Word repeated / Line repeated
•	  The following constitutes 2 errors
   o 	Line omitted</t>
  </si>
  <si>
    <r>
      <t xml:space="preserve">Copy text consisting of a minimum of 250 words, including character and numeric data, to a minimum of 98% accuracy
Note: A word consists of 5 keystrokes.
</t>
    </r>
    <r>
      <rPr>
        <b/>
        <sz val="11"/>
        <color theme="1"/>
        <rFont val="Calibri"/>
        <family val="2"/>
        <scheme val="minor"/>
      </rPr>
      <t xml:space="preserve">Speed:  </t>
    </r>
    <r>
      <rPr>
        <sz val="11"/>
        <color theme="1"/>
        <rFont val="Calibri"/>
        <family val="2"/>
        <scheme val="minor"/>
      </rPr>
      <t xml:space="preserve">Minimum of 25 words per minute (as outlined below)
</t>
    </r>
    <r>
      <rPr>
        <b/>
        <sz val="11"/>
        <color theme="1"/>
        <rFont val="Calibri"/>
        <family val="2"/>
        <scheme val="minor"/>
      </rPr>
      <t xml:space="preserve">Accuracy:  </t>
    </r>
    <r>
      <rPr>
        <sz val="11"/>
        <color theme="1"/>
        <rFont val="Calibri"/>
        <family val="2"/>
        <scheme val="minor"/>
      </rPr>
      <t xml:space="preserve">Minimum 98% (as outlined below)
</t>
    </r>
    <r>
      <rPr>
        <b/>
        <sz val="11"/>
        <color theme="1"/>
        <rFont val="Calibri"/>
        <family val="2"/>
        <scheme val="minor"/>
      </rPr>
      <t>Total Mark  (60 OR 0)</t>
    </r>
    <r>
      <rPr>
        <sz val="11"/>
        <color theme="1"/>
        <rFont val="Calibri"/>
        <family val="2"/>
        <scheme val="minor"/>
      </rPr>
      <t xml:space="preserve">
Award 60 marks if competent (yes) in both Speed and Accuracy</t>
    </r>
  </si>
  <si>
    <t>The learner will complete an examination relating to document production where they will produce a business document from given data to include the following:
•  	Using a data entry application to enter data using text, alpha, numeric and special characters.
•  	Creating a document using appropriate text production techniques for punctuation and style.
•  	Using a range of editing and formatting tools.
Making amendments to the document using insert, delete, change case, transpose, and new paragraph functions. Based on a one page document with 8 handwritten amendments:</t>
  </si>
  <si>
    <t>Layout – Deduct 1 Mark per incorrect layout of the following:
• 	Date
• 	Reference / Subject
• 	Correct Salutation
• 	Correct Close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</si>
</sst>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s>
  <cellStyleXfs count="1">
    <xf numFmtId="0" fontId="0" fillId="0" borderId="0"/>
  </cellStyleXfs>
  <cellXfs count="48">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Border="1" applyAlignment="1">
      <alignment horizontal="center" vertical="center"/>
    </xf>
    <xf numFmtId="0" fontId="0" fillId="4" borderId="1" xfId="0" applyFill="1" applyBorder="1" applyAlignment="1">
      <alignment horizontal="center" vertic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1" fillId="2" borderId="4" xfId="0" applyFont="1" applyFill="1" applyBorder="1" applyAlignment="1">
      <alignment vertical="center"/>
    </xf>
    <xf numFmtId="164" fontId="1" fillId="2" borderId="1" xfId="0" applyNumberFormat="1" applyFont="1" applyFill="1" applyBorder="1" applyAlignment="1">
      <alignment horizontal="center" vertical="center"/>
    </xf>
    <xf numFmtId="164" fontId="0" fillId="0" borderId="1" xfId="0" applyNumberFormat="1" applyBorder="1" applyAlignment="1" applyProtection="1">
      <alignment horizontal="center" vertical="center"/>
      <protection locked="0"/>
    </xf>
    <xf numFmtId="0" fontId="9" fillId="0" borderId="1" xfId="0" applyFont="1" applyBorder="1" applyAlignment="1">
      <alignment horizontal="right" vertical="top"/>
    </xf>
    <xf numFmtId="0" fontId="0" fillId="0" borderId="1" xfId="0" applyBorder="1" applyAlignment="1">
      <alignment vertical="top" wrapText="1"/>
    </xf>
    <xf numFmtId="0" fontId="1" fillId="0" borderId="1" xfId="0" applyFont="1" applyBorder="1" applyAlignment="1">
      <alignment horizontal="center" vertical="center"/>
    </xf>
    <xf numFmtId="164" fontId="0" fillId="3" borderId="1" xfId="0" applyNumberFormat="1" applyFill="1" applyBorder="1" applyAlignment="1">
      <alignment horizontal="center" vertical="center"/>
    </xf>
    <xf numFmtId="0" fontId="1" fillId="3" borderId="1" xfId="0" applyFont="1" applyFill="1" applyBorder="1" applyAlignment="1">
      <alignment vertical="top" wrapText="1"/>
    </xf>
    <xf numFmtId="164" fontId="1" fillId="0" borderId="1" xfId="0" applyNumberFormat="1" applyFont="1" applyBorder="1" applyAlignment="1" applyProtection="1">
      <alignment horizontal="center" vertical="center"/>
      <protection locked="0"/>
    </xf>
    <xf numFmtId="0" fontId="1" fillId="2" borderId="4" xfId="0" applyFont="1" applyFill="1" applyBorder="1" applyAlignment="1">
      <alignment horizontal="left" vertical="center"/>
    </xf>
    <xf numFmtId="0" fontId="1" fillId="2" borderId="1" xfId="0" applyFont="1" applyFill="1" applyBorder="1" applyAlignment="1">
      <alignment horizontal="left" vertical="center"/>
    </xf>
    <xf numFmtId="164" fontId="0" fillId="0" borderId="5" xfId="0" applyNumberFormat="1" applyBorder="1" applyAlignment="1" applyProtection="1">
      <alignment horizontal="center" vertical="center"/>
      <protection locked="0"/>
    </xf>
    <xf numFmtId="164" fontId="0" fillId="0" borderId="3" xfId="0" applyNumberFormat="1" applyBorder="1" applyAlignment="1" applyProtection="1">
      <alignment horizontal="center" vertical="center"/>
      <protection locked="0"/>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1" fillId="3" borderId="1" xfId="0" applyFont="1" applyFill="1" applyBorder="1" applyAlignment="1">
      <alignment vertical="top" wrapText="1"/>
    </xf>
    <xf numFmtId="0" fontId="6" fillId="0" borderId="0" xfId="0" applyFont="1" applyAlignment="1">
      <alignment horizontal="center" vertical="center"/>
    </xf>
    <xf numFmtId="0" fontId="0" fillId="0" borderId="0" xfId="0"/>
    <xf numFmtId="0" fontId="7" fillId="0" borderId="0" xfId="0" applyFont="1" applyAlignment="1">
      <alignment horizontal="center" vertical="center" wrapText="1"/>
    </xf>
    <xf numFmtId="0" fontId="0" fillId="0" borderId="0" xfId="0" applyAlignment="1">
      <alignment wrapText="1"/>
    </xf>
  </cellXfs>
  <cellStyles count="1">
    <cellStyle name="Normal" xfId="0" builtinId="0"/>
  </cellStyles>
  <dxfs count="8">
    <dxf>
      <font>
        <color theme="0"/>
      </font>
    </dxf>
    <dxf>
      <font>
        <color theme="0"/>
      </font>
      <fill>
        <patternFill>
          <bgColor rgb="FFFF0000"/>
        </patternFill>
      </fill>
    </dxf>
    <dxf>
      <font>
        <color theme="0"/>
      </font>
      <fill>
        <patternFill>
          <bgColor rgb="FFFF0000"/>
        </patternFill>
      </fill>
    </dxf>
    <dxf>
      <font>
        <b/>
        <i val="0"/>
      </font>
      <fill>
        <patternFill patternType="none">
          <bgColor auto="1"/>
        </patternFill>
      </fill>
    </dxf>
    <dxf>
      <fill>
        <patternFill patternType="solid">
          <bgColor theme="0"/>
        </patternFill>
      </fill>
    </dxf>
    <dxf>
      <fill>
        <patternFill>
          <bgColor theme="0"/>
        </patternFill>
      </fill>
    </dxf>
    <dxf>
      <font>
        <b/>
        <i val="0"/>
        <color theme="0"/>
      </font>
      <fill>
        <patternFill>
          <bgColor rgb="FFFF0000"/>
        </patternFill>
      </fill>
    </dxf>
    <dxf>
      <font>
        <b/>
        <i val="0"/>
        <color auto="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0</xdr:colOff>
      <xdr:row>0</xdr:row>
      <xdr:rowOff>0</xdr:rowOff>
    </xdr:from>
    <xdr:to>
      <xdr:col>9</xdr:col>
      <xdr:colOff>884250</xdr:colOff>
      <xdr:row>3</xdr:row>
      <xdr:rowOff>24335</xdr:rowOff>
    </xdr:to>
    <xdr:pic>
      <xdr:nvPicPr>
        <xdr:cNvPr id="3" name="Picture 2" descr="LOETB 2021 Logo - Small">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10700" y="0"/>
          <a:ext cx="1789125" cy="814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30"/>
  <sheetViews>
    <sheetView tabSelected="1" workbookViewId="0">
      <selection activeCell="C16" sqref="C16"/>
    </sheetView>
  </sheetViews>
  <sheetFormatPr defaultRowHeight="15" x14ac:dyDescent="0.25"/>
  <cols>
    <col min="2" max="2" width="22" customWidth="1"/>
    <col min="3" max="3" width="16.7109375" customWidth="1"/>
    <col min="4" max="4" width="16.28515625" customWidth="1"/>
  </cols>
  <sheetData>
    <row r="1" spans="1:4" ht="18.75" x14ac:dyDescent="0.3">
      <c r="A1" s="2" t="s">
        <v>26</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4"/>
      <c r="C11" s="14"/>
      <c r="D11" s="6"/>
    </row>
    <row r="12" spans="1:4" x14ac:dyDescent="0.25">
      <c r="A12" s="5">
        <v>2</v>
      </c>
      <c r="B12" s="14"/>
      <c r="C12" s="14"/>
      <c r="D12" s="6"/>
    </row>
    <row r="13" spans="1:4" x14ac:dyDescent="0.25">
      <c r="A13" s="5">
        <v>3</v>
      </c>
      <c r="B13" s="14"/>
      <c r="C13" s="14"/>
      <c r="D13" s="6"/>
    </row>
    <row r="14" spans="1:4" x14ac:dyDescent="0.25">
      <c r="A14" s="5">
        <v>4</v>
      </c>
      <c r="B14" s="14"/>
      <c r="C14" s="14"/>
      <c r="D14" s="6"/>
    </row>
    <row r="15" spans="1:4" x14ac:dyDescent="0.25">
      <c r="A15" s="5">
        <v>5</v>
      </c>
      <c r="B15" s="14"/>
      <c r="C15" s="14"/>
      <c r="D15" s="6"/>
    </row>
    <row r="16" spans="1:4" x14ac:dyDescent="0.25">
      <c r="A16" s="5">
        <v>6</v>
      </c>
      <c r="B16" s="14"/>
      <c r="C16" s="14"/>
      <c r="D16" s="6"/>
    </row>
    <row r="17" spans="1:4" x14ac:dyDescent="0.25">
      <c r="A17" s="5">
        <v>7</v>
      </c>
      <c r="B17" s="14"/>
      <c r="C17" s="14"/>
      <c r="D17" s="6"/>
    </row>
    <row r="18" spans="1:4" x14ac:dyDescent="0.25">
      <c r="A18" s="5">
        <v>8</v>
      </c>
      <c r="B18" s="14"/>
      <c r="C18" s="14"/>
      <c r="D18" s="6"/>
    </row>
    <row r="19" spans="1:4" x14ac:dyDescent="0.25">
      <c r="A19" s="5">
        <v>9</v>
      </c>
      <c r="B19" s="14"/>
      <c r="C19" s="14"/>
      <c r="D19" s="6"/>
    </row>
    <row r="20" spans="1:4" x14ac:dyDescent="0.25">
      <c r="A20" s="5">
        <v>10</v>
      </c>
      <c r="B20" s="14"/>
      <c r="C20" s="14"/>
      <c r="D20" s="6"/>
    </row>
    <row r="21" spans="1:4" x14ac:dyDescent="0.25">
      <c r="A21" s="5">
        <v>11</v>
      </c>
      <c r="B21" s="14"/>
      <c r="C21" s="14"/>
      <c r="D21" s="6"/>
    </row>
    <row r="22" spans="1:4" x14ac:dyDescent="0.25">
      <c r="A22" s="5">
        <v>12</v>
      </c>
      <c r="B22" s="14"/>
      <c r="C22" s="14"/>
      <c r="D22" s="6"/>
    </row>
    <row r="23" spans="1:4" x14ac:dyDescent="0.25">
      <c r="A23" s="5">
        <v>13</v>
      </c>
      <c r="B23" s="14"/>
      <c r="C23" s="14"/>
      <c r="D23" s="6"/>
    </row>
    <row r="24" spans="1:4" x14ac:dyDescent="0.25">
      <c r="A24" s="5">
        <v>14</v>
      </c>
      <c r="B24" s="14"/>
      <c r="C24" s="14"/>
      <c r="D24" s="6"/>
    </row>
    <row r="25" spans="1:4" x14ac:dyDescent="0.25">
      <c r="A25" s="5">
        <v>15</v>
      </c>
      <c r="B25" s="14"/>
      <c r="C25" s="14"/>
      <c r="D25" s="6"/>
    </row>
    <row r="26" spans="1:4" x14ac:dyDescent="0.25">
      <c r="A26" s="5">
        <v>16</v>
      </c>
      <c r="B26" s="14"/>
      <c r="C26" s="14"/>
      <c r="D26" s="6"/>
    </row>
    <row r="27" spans="1:4" x14ac:dyDescent="0.25">
      <c r="A27" s="5">
        <v>17</v>
      </c>
      <c r="B27" s="14"/>
      <c r="C27" s="14"/>
      <c r="D27" s="6"/>
    </row>
    <row r="28" spans="1:4" x14ac:dyDescent="0.25">
      <c r="A28" s="5">
        <v>18</v>
      </c>
      <c r="B28" s="14"/>
      <c r="C28" s="14"/>
      <c r="D28" s="6"/>
    </row>
    <row r="29" spans="1:4" x14ac:dyDescent="0.25">
      <c r="A29" s="5">
        <v>19</v>
      </c>
      <c r="B29" s="14"/>
      <c r="C29" s="14"/>
      <c r="D29" s="6"/>
    </row>
    <row r="30" spans="1:4" x14ac:dyDescent="0.25">
      <c r="A30" s="5">
        <v>20</v>
      </c>
      <c r="B30" s="14"/>
      <c r="C30" s="14"/>
      <c r="D30" s="6"/>
    </row>
  </sheetData>
  <sheetProtection algorithmName="SHA-512" hashValue="wXsk3HQjzTZ1MwRBy72Vti7DliMN30SF/RWcU+ESyhspqE5ugtgjRheHaLxtvQOevm31jyruSd5FR55Mwnn/hg==" saltValue="zIJqnHXSLTgMG+nuNe5KKQ==" spinCount="100000" sheet="1" objects="1" scenarios="1" selectLockedCells="1"/>
  <sortState xmlns:xlrd2="http://schemas.microsoft.com/office/spreadsheetml/2017/richdata2"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W11"/>
  <sheetViews>
    <sheetView zoomScale="80" zoomScaleNormal="80" workbookViewId="0">
      <pane xSplit="2" ySplit="5" topLeftCell="C7" activePane="bottomRight" state="frozen"/>
      <selection pane="topRight" activeCell="C1" sqref="C1"/>
      <selection pane="bottomLeft" activeCell="A6" sqref="A6"/>
      <selection pane="bottomRight" activeCell="W6" sqref="W6:W7"/>
    </sheetView>
  </sheetViews>
  <sheetFormatPr defaultRowHeight="15" x14ac:dyDescent="0.25"/>
  <cols>
    <col min="1" max="1" width="6.140625" customWidth="1"/>
    <col min="2" max="2" width="58" customWidth="1"/>
    <col min="4" max="23" width="6" customWidth="1"/>
  </cols>
  <sheetData>
    <row r="1" spans="1:23" ht="18.75" x14ac:dyDescent="0.3">
      <c r="A1" s="2" t="str">
        <f>Learners!A1</f>
        <v xml:space="preserve">4N1113 Data Entry </v>
      </c>
    </row>
    <row r="2" spans="1:23" x14ac:dyDescent="0.25">
      <c r="D2" s="40" t="str">
        <f>Learners!$C11&amp;", "&amp;Learners!$B11</f>
        <v xml:space="preserve">, </v>
      </c>
      <c r="E2" s="40" t="str">
        <f>Learners!$C12&amp;", "&amp;Learners!$B12</f>
        <v xml:space="preserve">, </v>
      </c>
      <c r="F2" s="40" t="str">
        <f>Learners!$C13&amp;", "&amp;Learners!$B13</f>
        <v xml:space="preserve">, </v>
      </c>
      <c r="G2" s="40" t="str">
        <f>Learners!$C14&amp;", "&amp;Learners!$B14</f>
        <v xml:space="preserve">, </v>
      </c>
      <c r="H2" s="40" t="str">
        <f>Learners!$C15&amp;", "&amp;Learners!$B15</f>
        <v xml:space="preserve">, </v>
      </c>
      <c r="I2" s="40" t="str">
        <f>Learners!$C16&amp;", "&amp;Learners!$B16</f>
        <v xml:space="preserve">, </v>
      </c>
      <c r="J2" s="40" t="str">
        <f>Learners!$C17&amp;", "&amp;Learners!$B17</f>
        <v xml:space="preserve">, </v>
      </c>
      <c r="K2" s="40" t="str">
        <f>Learners!$C18&amp;", "&amp;Learners!$B18</f>
        <v xml:space="preserve">, </v>
      </c>
      <c r="L2" s="40" t="str">
        <f>Learners!$C19&amp;", "&amp;Learners!$B19</f>
        <v xml:space="preserve">, </v>
      </c>
      <c r="M2" s="40" t="str">
        <f>Learners!$C20&amp;", "&amp;Learners!$B20</f>
        <v xml:space="preserve">, </v>
      </c>
      <c r="N2" s="40" t="str">
        <f>Learners!$C21&amp;", "&amp;Learners!$B21</f>
        <v xml:space="preserve">, </v>
      </c>
      <c r="O2" s="40" t="str">
        <f>Learners!$C22&amp;", "&amp;Learners!$B22</f>
        <v xml:space="preserve">, </v>
      </c>
      <c r="P2" s="40" t="str">
        <f>Learners!$C23&amp;", "&amp;Learners!$B23</f>
        <v xml:space="preserve">, </v>
      </c>
      <c r="Q2" s="40" t="str">
        <f>Learners!$C24&amp;", "&amp;Learners!$B24</f>
        <v xml:space="preserve">, </v>
      </c>
      <c r="R2" s="40" t="str">
        <f>Learners!$C25&amp;", "&amp;Learners!$B25</f>
        <v xml:space="preserve">, </v>
      </c>
      <c r="S2" s="40" t="str">
        <f>Learners!$C26&amp;", "&amp;Learners!$B26</f>
        <v xml:space="preserve">, </v>
      </c>
      <c r="T2" s="40" t="str">
        <f>Learners!$C27&amp;", "&amp;Learners!$B27</f>
        <v xml:space="preserve">, </v>
      </c>
      <c r="U2" s="40" t="str">
        <f>Learners!$C28&amp;", "&amp;Learners!$B28</f>
        <v xml:space="preserve">, </v>
      </c>
      <c r="V2" s="40" t="str">
        <f>Learners!$C29&amp;", "&amp;Learners!$B29</f>
        <v xml:space="preserve">, </v>
      </c>
      <c r="W2" s="40" t="str">
        <f>Learners!$C30&amp;", "&amp;Learners!$B30</f>
        <v xml:space="preserve">, </v>
      </c>
    </row>
    <row r="3" spans="1:23" ht="18.75" x14ac:dyDescent="0.3">
      <c r="A3" s="2" t="s">
        <v>35</v>
      </c>
      <c r="D3" s="41"/>
      <c r="E3" s="41"/>
      <c r="F3" s="41"/>
      <c r="G3" s="41"/>
      <c r="H3" s="41"/>
      <c r="I3" s="41"/>
      <c r="J3" s="41"/>
      <c r="K3" s="41"/>
      <c r="L3" s="41"/>
      <c r="M3" s="41"/>
      <c r="N3" s="41"/>
      <c r="O3" s="41"/>
      <c r="P3" s="41"/>
      <c r="Q3" s="41"/>
      <c r="R3" s="41"/>
      <c r="S3" s="41"/>
      <c r="T3" s="41"/>
      <c r="U3" s="41"/>
      <c r="V3" s="41"/>
      <c r="W3" s="41"/>
    </row>
    <row r="4" spans="1:23" ht="60" customHeight="1" x14ac:dyDescent="0.25">
      <c r="D4" s="41"/>
      <c r="E4" s="41"/>
      <c r="F4" s="41"/>
      <c r="G4" s="41"/>
      <c r="H4" s="41"/>
      <c r="I4" s="41"/>
      <c r="J4" s="41"/>
      <c r="K4" s="41"/>
      <c r="L4" s="41"/>
      <c r="M4" s="41"/>
      <c r="N4" s="41"/>
      <c r="O4" s="41"/>
      <c r="P4" s="41"/>
      <c r="Q4" s="41"/>
      <c r="R4" s="41"/>
      <c r="S4" s="41"/>
      <c r="T4" s="41"/>
      <c r="U4" s="41"/>
      <c r="V4" s="41"/>
      <c r="W4" s="41"/>
    </row>
    <row r="5" spans="1:23" ht="30" x14ac:dyDescent="0.25">
      <c r="A5" s="9" t="s">
        <v>11</v>
      </c>
      <c r="B5" s="10"/>
      <c r="C5" s="11" t="s">
        <v>12</v>
      </c>
      <c r="D5" s="42"/>
      <c r="E5" s="42"/>
      <c r="F5" s="42"/>
      <c r="G5" s="42"/>
      <c r="H5" s="42"/>
      <c r="I5" s="42"/>
      <c r="J5" s="42"/>
      <c r="K5" s="42"/>
      <c r="L5" s="42"/>
      <c r="M5" s="42"/>
      <c r="N5" s="42"/>
      <c r="O5" s="42"/>
      <c r="P5" s="42"/>
      <c r="Q5" s="42"/>
      <c r="R5" s="42"/>
      <c r="S5" s="42"/>
      <c r="T5" s="42"/>
      <c r="U5" s="42"/>
      <c r="V5" s="42"/>
      <c r="W5" s="42"/>
    </row>
    <row r="6" spans="1:23" ht="140.25" customHeight="1" x14ac:dyDescent="0.25">
      <c r="A6" s="20" t="s">
        <v>13</v>
      </c>
      <c r="B6" s="8" t="s">
        <v>39</v>
      </c>
      <c r="C6" s="38">
        <v>60</v>
      </c>
      <c r="D6" s="36"/>
      <c r="E6" s="36"/>
      <c r="F6" s="36"/>
      <c r="G6" s="36"/>
      <c r="H6" s="36"/>
      <c r="I6" s="36"/>
      <c r="J6" s="36"/>
      <c r="K6" s="36"/>
      <c r="L6" s="36"/>
      <c r="M6" s="36"/>
      <c r="N6" s="36"/>
      <c r="O6" s="36"/>
      <c r="P6" s="36"/>
      <c r="Q6" s="36"/>
      <c r="R6" s="36"/>
      <c r="S6" s="36"/>
      <c r="T6" s="36"/>
      <c r="U6" s="36"/>
      <c r="V6" s="36"/>
      <c r="W6" s="36"/>
    </row>
    <row r="7" spans="1:23" ht="372" customHeight="1" x14ac:dyDescent="0.25">
      <c r="A7" s="20" t="s">
        <v>13</v>
      </c>
      <c r="B7" s="8" t="s">
        <v>38</v>
      </c>
      <c r="C7" s="39"/>
      <c r="D7" s="37"/>
      <c r="E7" s="37"/>
      <c r="F7" s="37"/>
      <c r="G7" s="37"/>
      <c r="H7" s="37"/>
      <c r="I7" s="37"/>
      <c r="J7" s="37"/>
      <c r="K7" s="37"/>
      <c r="L7" s="37"/>
      <c r="M7" s="37"/>
      <c r="N7" s="37"/>
      <c r="O7" s="37"/>
      <c r="P7" s="37"/>
      <c r="Q7" s="37"/>
      <c r="R7" s="37"/>
      <c r="S7" s="37"/>
      <c r="T7" s="37"/>
      <c r="U7" s="37"/>
      <c r="V7" s="37"/>
      <c r="W7" s="37"/>
    </row>
    <row r="8" spans="1:23" x14ac:dyDescent="0.25">
      <c r="A8" s="25"/>
      <c r="B8" s="34" t="s">
        <v>36</v>
      </c>
      <c r="C8" s="26">
        <f t="shared" ref="C8:W8" si="0">SUM(C6:C7)</f>
        <v>60</v>
      </c>
      <c r="D8" s="26">
        <f t="shared" si="0"/>
        <v>0</v>
      </c>
      <c r="E8" s="26">
        <f t="shared" si="0"/>
        <v>0</v>
      </c>
      <c r="F8" s="26">
        <f t="shared" si="0"/>
        <v>0</v>
      </c>
      <c r="G8" s="26">
        <f t="shared" si="0"/>
        <v>0</v>
      </c>
      <c r="H8" s="26">
        <f t="shared" si="0"/>
        <v>0</v>
      </c>
      <c r="I8" s="26">
        <f t="shared" si="0"/>
        <v>0</v>
      </c>
      <c r="J8" s="26">
        <f t="shared" si="0"/>
        <v>0</v>
      </c>
      <c r="K8" s="26">
        <f t="shared" si="0"/>
        <v>0</v>
      </c>
      <c r="L8" s="26">
        <f t="shared" si="0"/>
        <v>0</v>
      </c>
      <c r="M8" s="26">
        <f t="shared" si="0"/>
        <v>0</v>
      </c>
      <c r="N8" s="26">
        <f t="shared" si="0"/>
        <v>0</v>
      </c>
      <c r="O8" s="26">
        <f t="shared" si="0"/>
        <v>0</v>
      </c>
      <c r="P8" s="26">
        <f t="shared" si="0"/>
        <v>0</v>
      </c>
      <c r="Q8" s="26">
        <f t="shared" si="0"/>
        <v>0</v>
      </c>
      <c r="R8" s="26">
        <f t="shared" si="0"/>
        <v>0</v>
      </c>
      <c r="S8" s="26">
        <f t="shared" si="0"/>
        <v>0</v>
      </c>
      <c r="T8" s="26">
        <f t="shared" si="0"/>
        <v>0</v>
      </c>
      <c r="U8" s="26">
        <f t="shared" si="0"/>
        <v>0</v>
      </c>
      <c r="V8" s="26">
        <f t="shared" si="0"/>
        <v>0</v>
      </c>
      <c r="W8" s="26">
        <f t="shared" si="0"/>
        <v>0</v>
      </c>
    </row>
    <row r="10" spans="1:23" x14ac:dyDescent="0.25">
      <c r="A10" t="s">
        <v>15</v>
      </c>
      <c r="B10" t="s">
        <v>16</v>
      </c>
    </row>
    <row r="11" spans="1:23" x14ac:dyDescent="0.25">
      <c r="B11" t="s">
        <v>17</v>
      </c>
    </row>
  </sheetData>
  <sheetProtection algorithmName="SHA-512" hashValue="+5ZJ9TY9OyDL0cbAef3KEhg79NFzkGmqpSoU1cIhRYLr/kdgaIosGQ/VIBPmmg7NskE76Ok0uvdku9bGWuW4pA==" saltValue="ZxnXvVKnHlk8/DuP3bhX5Q==" spinCount="100000" sheet="1" objects="1" scenarios="1" selectLockedCells="1"/>
  <mergeCells count="41">
    <mergeCell ref="Q6:Q7"/>
    <mergeCell ref="P6:P7"/>
    <mergeCell ref="V2:V5"/>
    <mergeCell ref="W2:W5"/>
    <mergeCell ref="P2:P5"/>
    <mergeCell ref="Q2:Q5"/>
    <mergeCell ref="R2:R5"/>
    <mergeCell ref="S2:S5"/>
    <mergeCell ref="T2:T5"/>
    <mergeCell ref="U2:U5"/>
    <mergeCell ref="W6:W7"/>
    <mergeCell ref="R6:R7"/>
    <mergeCell ref="S6:S7"/>
    <mergeCell ref="T6:T7"/>
    <mergeCell ref="U6:U7"/>
    <mergeCell ref="V6:V7"/>
    <mergeCell ref="O2:O5"/>
    <mergeCell ref="D2:D5"/>
    <mergeCell ref="E2:E5"/>
    <mergeCell ref="F2:F5"/>
    <mergeCell ref="G2:G5"/>
    <mergeCell ref="H2:H5"/>
    <mergeCell ref="I2:I5"/>
    <mergeCell ref="J2:J5"/>
    <mergeCell ref="K2:K5"/>
    <mergeCell ref="L2:L5"/>
    <mergeCell ref="M2:M5"/>
    <mergeCell ref="N2:N5"/>
    <mergeCell ref="M6:M7"/>
    <mergeCell ref="N6:N7"/>
    <mergeCell ref="O6:O7"/>
    <mergeCell ref="C6:C7"/>
    <mergeCell ref="D6:D7"/>
    <mergeCell ref="E6:E7"/>
    <mergeCell ref="F6:F7"/>
    <mergeCell ref="G6:G7"/>
    <mergeCell ref="L6:L7"/>
    <mergeCell ref="K6:K7"/>
    <mergeCell ref="J6:J7"/>
    <mergeCell ref="I6:I7"/>
    <mergeCell ref="H6:H7"/>
  </mergeCells>
  <conditionalFormatting sqref="D6:W6">
    <cfRule type="expression" dxfId="7" priority="191">
      <formula>D6&lt;$C6</formula>
    </cfRule>
  </conditionalFormatting>
  <conditionalFormatting sqref="D6:W7">
    <cfRule type="cellIs" dxfId="6" priority="5" operator="greaterThan">
      <formula>60</formula>
    </cfRule>
    <cfRule type="cellIs" dxfId="5" priority="9" operator="lessThan">
      <formula>0.1</formula>
    </cfRule>
    <cfRule type="cellIs" dxfId="4" priority="10" operator="equal">
      <formula>0</formula>
    </cfRule>
    <cfRule type="cellIs" dxfId="3" priority="11" operator="equal">
      <formula>60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W13"/>
  <sheetViews>
    <sheetView zoomScale="90" zoomScaleNormal="90" workbookViewId="0">
      <pane xSplit="2" ySplit="5" topLeftCell="C6" activePane="bottomRight" state="frozen"/>
      <selection pane="topRight" activeCell="C1" sqref="C1"/>
      <selection pane="bottomLeft" activeCell="A6" sqref="A6"/>
      <selection pane="bottomRight" activeCell="I8" sqref="I8"/>
    </sheetView>
  </sheetViews>
  <sheetFormatPr defaultRowHeight="15" x14ac:dyDescent="0.25"/>
  <cols>
    <col min="1" max="1" width="6.140625" customWidth="1"/>
    <col min="2" max="2" width="54.85546875" customWidth="1"/>
    <col min="4" max="23" width="6" customWidth="1"/>
  </cols>
  <sheetData>
    <row r="1" spans="1:23" ht="18.75" x14ac:dyDescent="0.3">
      <c r="A1" s="2" t="str">
        <f>Learners!A1</f>
        <v xml:space="preserve">4N1113 Data Entry </v>
      </c>
    </row>
    <row r="2" spans="1:23" x14ac:dyDescent="0.25">
      <c r="D2" s="40" t="str">
        <f>Learners!$C11&amp;", "&amp;Learners!$B11</f>
        <v xml:space="preserve">, </v>
      </c>
      <c r="E2" s="40" t="str">
        <f>Learners!$C12&amp;", "&amp;Learners!$B12</f>
        <v xml:space="preserve">, </v>
      </c>
      <c r="F2" s="40" t="str">
        <f>Learners!$C13&amp;", "&amp;Learners!$B13</f>
        <v xml:space="preserve">, </v>
      </c>
      <c r="G2" s="40" t="str">
        <f>Learners!$C14&amp;", "&amp;Learners!$B14</f>
        <v xml:space="preserve">, </v>
      </c>
      <c r="H2" s="40" t="str">
        <f>Learners!$C15&amp;", "&amp;Learners!$B15</f>
        <v xml:space="preserve">, </v>
      </c>
      <c r="I2" s="40" t="str">
        <f>Learners!$C16&amp;", "&amp;Learners!$B16</f>
        <v xml:space="preserve">, </v>
      </c>
      <c r="J2" s="40" t="str">
        <f>Learners!$C17&amp;", "&amp;Learners!$B17</f>
        <v xml:space="preserve">, </v>
      </c>
      <c r="K2" s="40" t="str">
        <f>Learners!$C18&amp;", "&amp;Learners!$B18</f>
        <v xml:space="preserve">, </v>
      </c>
      <c r="L2" s="40" t="str">
        <f>Learners!$C19&amp;", "&amp;Learners!$B19</f>
        <v xml:space="preserve">, </v>
      </c>
      <c r="M2" s="40" t="str">
        <f>Learners!$C20&amp;", "&amp;Learners!$B20</f>
        <v xml:space="preserve">, </v>
      </c>
      <c r="N2" s="40" t="str">
        <f>Learners!$C21&amp;", "&amp;Learners!$B21</f>
        <v xml:space="preserve">, </v>
      </c>
      <c r="O2" s="40" t="str">
        <f>Learners!$C22&amp;", "&amp;Learners!$B22</f>
        <v xml:space="preserve">, </v>
      </c>
      <c r="P2" s="40" t="str">
        <f>Learners!$C23&amp;", "&amp;Learners!$B23</f>
        <v xml:space="preserve">, </v>
      </c>
      <c r="Q2" s="40" t="str">
        <f>Learners!$C24&amp;", "&amp;Learners!$B24</f>
        <v xml:space="preserve">, </v>
      </c>
      <c r="R2" s="40" t="str">
        <f>Learners!$C25&amp;", "&amp;Learners!$B25</f>
        <v xml:space="preserve">, </v>
      </c>
      <c r="S2" s="40" t="str">
        <f>Learners!$C26&amp;", "&amp;Learners!$B26</f>
        <v xml:space="preserve">, </v>
      </c>
      <c r="T2" s="40" t="str">
        <f>Learners!$C27&amp;", "&amp;Learners!$B27</f>
        <v xml:space="preserve">, </v>
      </c>
      <c r="U2" s="40" t="str">
        <f>Learners!$C28&amp;", "&amp;Learners!$B28</f>
        <v xml:space="preserve">, </v>
      </c>
      <c r="V2" s="40" t="str">
        <f>Learners!$C29&amp;", "&amp;Learners!$B29</f>
        <v xml:space="preserve">, </v>
      </c>
      <c r="W2" s="40" t="str">
        <f>Learners!$C30&amp;", "&amp;Learners!$B30</f>
        <v xml:space="preserve">, </v>
      </c>
    </row>
    <row r="3" spans="1:23" ht="18.75" x14ac:dyDescent="0.3">
      <c r="A3" s="2" t="s">
        <v>31</v>
      </c>
      <c r="D3" s="41"/>
      <c r="E3" s="41"/>
      <c r="F3" s="41"/>
      <c r="G3" s="41"/>
      <c r="H3" s="41"/>
      <c r="I3" s="41"/>
      <c r="J3" s="41"/>
      <c r="K3" s="41"/>
      <c r="L3" s="41"/>
      <c r="M3" s="41"/>
      <c r="N3" s="41"/>
      <c r="O3" s="41"/>
      <c r="P3" s="41"/>
      <c r="Q3" s="41"/>
      <c r="R3" s="41"/>
      <c r="S3" s="41"/>
      <c r="T3" s="41"/>
      <c r="U3" s="41"/>
      <c r="V3" s="41"/>
      <c r="W3" s="41"/>
    </row>
    <row r="4" spans="1:23" ht="59.25" customHeight="1" x14ac:dyDescent="0.25">
      <c r="D4" s="41"/>
      <c r="E4" s="41"/>
      <c r="F4" s="41"/>
      <c r="G4" s="41"/>
      <c r="H4" s="41"/>
      <c r="I4" s="41"/>
      <c r="J4" s="41"/>
      <c r="K4" s="41"/>
      <c r="L4" s="41"/>
      <c r="M4" s="41"/>
      <c r="N4" s="41"/>
      <c r="O4" s="41"/>
      <c r="P4" s="41"/>
      <c r="Q4" s="41"/>
      <c r="R4" s="41"/>
      <c r="S4" s="41"/>
      <c r="T4" s="41"/>
      <c r="U4" s="41"/>
      <c r="V4" s="41"/>
      <c r="W4" s="41"/>
    </row>
    <row r="5" spans="1:23" ht="30" x14ac:dyDescent="0.25">
      <c r="A5" s="9" t="s">
        <v>11</v>
      </c>
      <c r="B5" s="10"/>
      <c r="C5" s="11" t="s">
        <v>12</v>
      </c>
      <c r="D5" s="42"/>
      <c r="E5" s="42"/>
      <c r="F5" s="42"/>
      <c r="G5" s="42"/>
      <c r="H5" s="42"/>
      <c r="I5" s="42"/>
      <c r="J5" s="42"/>
      <c r="K5" s="42"/>
      <c r="L5" s="42"/>
      <c r="M5" s="42"/>
      <c r="N5" s="42"/>
      <c r="O5" s="42"/>
      <c r="P5" s="42"/>
      <c r="Q5" s="42"/>
      <c r="R5" s="42"/>
      <c r="S5" s="42"/>
      <c r="T5" s="42"/>
      <c r="U5" s="42"/>
      <c r="V5" s="42"/>
      <c r="W5" s="42"/>
    </row>
    <row r="6" spans="1:23" ht="174" customHeight="1" x14ac:dyDescent="0.25">
      <c r="A6" s="43" t="s">
        <v>40</v>
      </c>
      <c r="B6" s="43"/>
      <c r="C6" s="32"/>
      <c r="D6" s="31"/>
      <c r="E6" s="31"/>
      <c r="F6" s="31"/>
      <c r="G6" s="31"/>
      <c r="H6" s="31"/>
      <c r="I6" s="31"/>
      <c r="J6" s="31"/>
      <c r="K6" s="31"/>
      <c r="L6" s="31"/>
      <c r="M6" s="31"/>
      <c r="N6" s="31"/>
      <c r="O6" s="31"/>
      <c r="P6" s="31"/>
      <c r="Q6" s="31"/>
      <c r="R6" s="31"/>
      <c r="S6" s="31"/>
      <c r="T6" s="31"/>
      <c r="U6" s="31"/>
      <c r="V6" s="31"/>
      <c r="W6" s="31"/>
    </row>
    <row r="7" spans="1:23" ht="81.75" customHeight="1" x14ac:dyDescent="0.25">
      <c r="A7" s="28" t="s">
        <v>13</v>
      </c>
      <c r="B7" s="29" t="s">
        <v>41</v>
      </c>
      <c r="C7" s="30">
        <v>4</v>
      </c>
      <c r="D7" s="33"/>
      <c r="E7" s="27"/>
      <c r="F7" s="27"/>
      <c r="G7" s="27"/>
      <c r="H7" s="27"/>
      <c r="I7" s="27"/>
      <c r="J7" s="27"/>
      <c r="K7" s="27"/>
      <c r="L7" s="27"/>
      <c r="M7" s="27"/>
      <c r="N7" s="27"/>
      <c r="O7" s="27"/>
      <c r="P7" s="27"/>
      <c r="Q7" s="27"/>
      <c r="R7" s="27"/>
      <c r="S7" s="27"/>
      <c r="T7" s="27"/>
      <c r="U7" s="27"/>
      <c r="V7" s="27"/>
      <c r="W7" s="27"/>
    </row>
    <row r="8" spans="1:23" ht="33.75" customHeight="1" x14ac:dyDescent="0.25">
      <c r="A8" s="28" t="s">
        <v>13</v>
      </c>
      <c r="B8" s="29" t="s">
        <v>30</v>
      </c>
      <c r="C8" s="30">
        <v>8</v>
      </c>
      <c r="D8" s="33"/>
      <c r="E8" s="27"/>
      <c r="F8" s="27"/>
      <c r="G8" s="27"/>
      <c r="H8" s="27"/>
      <c r="I8" s="27"/>
      <c r="J8" s="27"/>
      <c r="K8" s="27"/>
      <c r="L8" s="27"/>
      <c r="M8" s="27"/>
      <c r="N8" s="27"/>
      <c r="O8" s="27"/>
      <c r="P8" s="27"/>
      <c r="Q8" s="27"/>
      <c r="R8" s="27"/>
      <c r="S8" s="27"/>
      <c r="T8" s="27"/>
      <c r="U8" s="27"/>
      <c r="V8" s="27"/>
      <c r="W8" s="27"/>
    </row>
    <row r="9" spans="1:23" ht="171.75" customHeight="1" x14ac:dyDescent="0.25">
      <c r="A9" s="28" t="s">
        <v>13</v>
      </c>
      <c r="B9" s="29" t="s">
        <v>37</v>
      </c>
      <c r="C9" s="30">
        <v>8</v>
      </c>
      <c r="D9" s="33"/>
      <c r="E9" s="27"/>
      <c r="F9" s="27"/>
      <c r="G9" s="27"/>
      <c r="H9" s="27"/>
      <c r="I9" s="27"/>
      <c r="J9" s="27"/>
      <c r="K9" s="27"/>
      <c r="L9" s="27"/>
      <c r="M9" s="27"/>
      <c r="N9" s="27"/>
      <c r="O9" s="27"/>
      <c r="P9" s="27"/>
      <c r="Q9" s="27"/>
      <c r="R9" s="27"/>
      <c r="S9" s="27"/>
      <c r="T9" s="27"/>
      <c r="U9" s="27"/>
      <c r="V9" s="27"/>
      <c r="W9" s="27"/>
    </row>
    <row r="10" spans="1:23" x14ac:dyDescent="0.25">
      <c r="A10" s="9"/>
      <c r="B10" s="35" t="s">
        <v>14</v>
      </c>
      <c r="C10" s="26">
        <f t="shared" ref="C10:W10" si="0">SUM(C6:C9)</f>
        <v>20</v>
      </c>
      <c r="D10" s="26">
        <f t="shared" si="0"/>
        <v>0</v>
      </c>
      <c r="E10" s="26">
        <f t="shared" si="0"/>
        <v>0</v>
      </c>
      <c r="F10" s="26">
        <f t="shared" si="0"/>
        <v>0</v>
      </c>
      <c r="G10" s="26">
        <f t="shared" si="0"/>
        <v>0</v>
      </c>
      <c r="H10" s="26">
        <f t="shared" si="0"/>
        <v>0</v>
      </c>
      <c r="I10" s="26">
        <f t="shared" si="0"/>
        <v>0</v>
      </c>
      <c r="J10" s="26">
        <f t="shared" si="0"/>
        <v>0</v>
      </c>
      <c r="K10" s="26">
        <f t="shared" si="0"/>
        <v>0</v>
      </c>
      <c r="L10" s="26">
        <f t="shared" si="0"/>
        <v>0</v>
      </c>
      <c r="M10" s="26">
        <f t="shared" si="0"/>
        <v>0</v>
      </c>
      <c r="N10" s="26">
        <f t="shared" si="0"/>
        <v>0</v>
      </c>
      <c r="O10" s="26">
        <f t="shared" si="0"/>
        <v>0</v>
      </c>
      <c r="P10" s="26">
        <f t="shared" si="0"/>
        <v>0</v>
      </c>
      <c r="Q10" s="26">
        <f t="shared" si="0"/>
        <v>0</v>
      </c>
      <c r="R10" s="26">
        <f t="shared" si="0"/>
        <v>0</v>
      </c>
      <c r="S10" s="26">
        <f t="shared" si="0"/>
        <v>0</v>
      </c>
      <c r="T10" s="26">
        <f t="shared" si="0"/>
        <v>0</v>
      </c>
      <c r="U10" s="26">
        <f t="shared" si="0"/>
        <v>0</v>
      </c>
      <c r="V10" s="26">
        <f t="shared" si="0"/>
        <v>0</v>
      </c>
      <c r="W10" s="26">
        <f t="shared" si="0"/>
        <v>0</v>
      </c>
    </row>
    <row r="12" spans="1:23" x14ac:dyDescent="0.25">
      <c r="A12" t="s">
        <v>15</v>
      </c>
      <c r="B12" t="s">
        <v>16</v>
      </c>
    </row>
    <row r="13" spans="1:23" x14ac:dyDescent="0.25">
      <c r="B13" t="s">
        <v>17</v>
      </c>
    </row>
  </sheetData>
  <sheetProtection algorithmName="SHA-512" hashValue="bY28k+ZWs+y2TUZvpnHAknxpxbCs+iZl64ue7XUYd9CouOqE5LGSBCEQ5TdTuLujWjCW5vvFSgqjyp81Y2Jd4g==" saltValue="eEhyzocH4NlClGvvicCjdQ==" spinCount="100000" sheet="1" objects="1" scenarios="1" selectLockedCells="1"/>
  <mergeCells count="21">
    <mergeCell ref="A6:B6"/>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6:W9">
    <cfRule type="expression" dxfId="2" priority="121">
      <formula>D6&gt;$C6</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W11"/>
  <sheetViews>
    <sheetView zoomScale="80" zoomScaleNormal="80" workbookViewId="0">
      <pane xSplit="2" ySplit="5" topLeftCell="C6" activePane="bottomRight" state="frozen"/>
      <selection pane="topRight" activeCell="C1" sqref="C1"/>
      <selection pane="bottomLeft" activeCell="A6" sqref="A6"/>
      <selection pane="bottomRight" activeCell="D6" sqref="D6"/>
    </sheetView>
  </sheetViews>
  <sheetFormatPr defaultRowHeight="15" x14ac:dyDescent="0.25"/>
  <cols>
    <col min="1" max="1" width="6.140625" customWidth="1"/>
    <col min="2" max="2" width="54.85546875" customWidth="1"/>
    <col min="4" max="23" width="6" customWidth="1"/>
  </cols>
  <sheetData>
    <row r="1" spans="1:23" ht="18.75" x14ac:dyDescent="0.3">
      <c r="A1" s="2" t="str">
        <f>Learners!A1</f>
        <v xml:space="preserve">4N1113 Data Entry </v>
      </c>
    </row>
    <row r="2" spans="1:23" x14ac:dyDescent="0.25">
      <c r="D2" s="40" t="str">
        <f>Learners!$C11&amp;", "&amp;Learners!$B11</f>
        <v xml:space="preserve">, </v>
      </c>
      <c r="E2" s="40" t="str">
        <f>Learners!$C12&amp;", "&amp;Learners!$B12</f>
        <v xml:space="preserve">, </v>
      </c>
      <c r="F2" s="40" t="str">
        <f>Learners!$C13&amp;", "&amp;Learners!$B13</f>
        <v xml:space="preserve">, </v>
      </c>
      <c r="G2" s="40" t="str">
        <f>Learners!$C14&amp;", "&amp;Learners!$B14</f>
        <v xml:space="preserve">, </v>
      </c>
      <c r="H2" s="40" t="str">
        <f>Learners!$C15&amp;", "&amp;Learners!$B15</f>
        <v xml:space="preserve">, </v>
      </c>
      <c r="I2" s="40" t="str">
        <f>Learners!$C16&amp;", "&amp;Learners!$B16</f>
        <v xml:space="preserve">, </v>
      </c>
      <c r="J2" s="40" t="str">
        <f>Learners!$C17&amp;", "&amp;Learners!$B17</f>
        <v xml:space="preserve">, </v>
      </c>
      <c r="K2" s="40" t="str">
        <f>Learners!$C18&amp;", "&amp;Learners!$B18</f>
        <v xml:space="preserve">, </v>
      </c>
      <c r="L2" s="40" t="str">
        <f>Learners!$C19&amp;", "&amp;Learners!$B19</f>
        <v xml:space="preserve">, </v>
      </c>
      <c r="M2" s="40" t="str">
        <f>Learners!$C20&amp;", "&amp;Learners!$B20</f>
        <v xml:space="preserve">, </v>
      </c>
      <c r="N2" s="40" t="str">
        <f>Learners!$C21&amp;", "&amp;Learners!$B21</f>
        <v xml:space="preserve">, </v>
      </c>
      <c r="O2" s="40" t="str">
        <f>Learners!$C22&amp;", "&amp;Learners!$B22</f>
        <v xml:space="preserve">, </v>
      </c>
      <c r="P2" s="40" t="str">
        <f>Learners!$C23&amp;", "&amp;Learners!$B23</f>
        <v xml:space="preserve">, </v>
      </c>
      <c r="Q2" s="40" t="str">
        <f>Learners!$C24&amp;", "&amp;Learners!$B24</f>
        <v xml:space="preserve">, </v>
      </c>
      <c r="R2" s="40" t="str">
        <f>Learners!$C25&amp;", "&amp;Learners!$B25</f>
        <v xml:space="preserve">, </v>
      </c>
      <c r="S2" s="40" t="str">
        <f>Learners!$C26&amp;", "&amp;Learners!$B26</f>
        <v xml:space="preserve">, </v>
      </c>
      <c r="T2" s="40" t="str">
        <f>Learners!$C27&amp;", "&amp;Learners!$B27</f>
        <v xml:space="preserve">, </v>
      </c>
      <c r="U2" s="40" t="str">
        <f>Learners!$C28&amp;", "&amp;Learners!$B28</f>
        <v xml:space="preserve">, </v>
      </c>
      <c r="V2" s="40" t="str">
        <f>Learners!$C29&amp;", "&amp;Learners!$B29</f>
        <v xml:space="preserve">, </v>
      </c>
      <c r="W2" s="40" t="str">
        <f>Learners!$C30&amp;", "&amp;Learners!$B30</f>
        <v xml:space="preserve">, </v>
      </c>
    </row>
    <row r="3" spans="1:23" ht="18.75" x14ac:dyDescent="0.3">
      <c r="A3" s="2" t="s">
        <v>32</v>
      </c>
      <c r="D3" s="41"/>
      <c r="E3" s="41"/>
      <c r="F3" s="41"/>
      <c r="G3" s="41"/>
      <c r="H3" s="41"/>
      <c r="I3" s="41"/>
      <c r="J3" s="41"/>
      <c r="K3" s="41"/>
      <c r="L3" s="41"/>
      <c r="M3" s="41"/>
      <c r="N3" s="41"/>
      <c r="O3" s="41"/>
      <c r="P3" s="41"/>
      <c r="Q3" s="41"/>
      <c r="R3" s="41"/>
      <c r="S3" s="41"/>
      <c r="T3" s="41"/>
      <c r="U3" s="41"/>
      <c r="V3" s="41"/>
      <c r="W3" s="41"/>
    </row>
    <row r="4" spans="1:23" ht="60" customHeight="1" x14ac:dyDescent="0.25">
      <c r="D4" s="41"/>
      <c r="E4" s="41"/>
      <c r="F4" s="41"/>
      <c r="G4" s="41"/>
      <c r="H4" s="41"/>
      <c r="I4" s="41"/>
      <c r="J4" s="41"/>
      <c r="K4" s="41"/>
      <c r="L4" s="41"/>
      <c r="M4" s="41"/>
      <c r="N4" s="41"/>
      <c r="O4" s="41"/>
      <c r="P4" s="41"/>
      <c r="Q4" s="41"/>
      <c r="R4" s="41"/>
      <c r="S4" s="41"/>
      <c r="T4" s="41"/>
      <c r="U4" s="41"/>
      <c r="V4" s="41"/>
      <c r="W4" s="41"/>
    </row>
    <row r="5" spans="1:23" ht="30" x14ac:dyDescent="0.25">
      <c r="A5" s="9" t="s">
        <v>11</v>
      </c>
      <c r="B5" s="10"/>
      <c r="C5" s="11" t="s">
        <v>12</v>
      </c>
      <c r="D5" s="42"/>
      <c r="E5" s="42"/>
      <c r="F5" s="42"/>
      <c r="G5" s="42"/>
      <c r="H5" s="42"/>
      <c r="I5" s="42"/>
      <c r="J5" s="42"/>
      <c r="K5" s="42"/>
      <c r="L5" s="42"/>
      <c r="M5" s="42"/>
      <c r="N5" s="42"/>
      <c r="O5" s="42"/>
      <c r="P5" s="42"/>
      <c r="Q5" s="42"/>
      <c r="R5" s="42"/>
      <c r="S5" s="42"/>
      <c r="T5" s="42"/>
      <c r="U5" s="42"/>
      <c r="V5" s="42"/>
      <c r="W5" s="42"/>
    </row>
    <row r="6" spans="1:23" ht="156" customHeight="1" x14ac:dyDescent="0.25">
      <c r="A6" s="28" t="s">
        <v>13</v>
      </c>
      <c r="B6" s="29" t="s">
        <v>34</v>
      </c>
      <c r="C6" s="30">
        <v>15</v>
      </c>
      <c r="D6" s="27"/>
      <c r="E6" s="27"/>
      <c r="F6" s="27"/>
      <c r="G6" s="27"/>
      <c r="H6" s="27"/>
      <c r="I6" s="27"/>
      <c r="J6" s="27"/>
      <c r="K6" s="27"/>
      <c r="L6" s="27"/>
      <c r="M6" s="27"/>
      <c r="N6" s="27"/>
      <c r="O6" s="27"/>
      <c r="P6" s="27"/>
      <c r="Q6" s="27"/>
      <c r="R6" s="27"/>
      <c r="S6" s="27"/>
      <c r="T6" s="27"/>
      <c r="U6" s="27"/>
      <c r="V6" s="27"/>
      <c r="W6" s="27"/>
    </row>
    <row r="7" spans="1:23" ht="39.75" customHeight="1" x14ac:dyDescent="0.25">
      <c r="A7" s="28" t="s">
        <v>13</v>
      </c>
      <c r="B7" s="29" t="s">
        <v>33</v>
      </c>
      <c r="C7" s="30">
        <v>5</v>
      </c>
      <c r="D7" s="27"/>
      <c r="E7" s="27"/>
      <c r="F7" s="27"/>
      <c r="G7" s="27"/>
      <c r="H7" s="27"/>
      <c r="I7" s="27"/>
      <c r="J7" s="27"/>
      <c r="K7" s="27"/>
      <c r="L7" s="27"/>
      <c r="M7" s="27"/>
      <c r="N7" s="27"/>
      <c r="O7" s="27"/>
      <c r="P7" s="27"/>
      <c r="Q7" s="27"/>
      <c r="R7" s="27"/>
      <c r="S7" s="27"/>
      <c r="T7" s="27"/>
      <c r="U7" s="27"/>
      <c r="V7" s="27"/>
      <c r="W7" s="27"/>
    </row>
    <row r="8" spans="1:23" x14ac:dyDescent="0.25">
      <c r="A8" s="9"/>
      <c r="B8" s="9" t="s">
        <v>14</v>
      </c>
      <c r="C8" s="26">
        <f t="shared" ref="C8:W8" si="0">SUM(C6:C7)</f>
        <v>20</v>
      </c>
      <c r="D8" s="26">
        <f t="shared" si="0"/>
        <v>0</v>
      </c>
      <c r="E8" s="26">
        <f>SUM(E6:E7)</f>
        <v>0</v>
      </c>
      <c r="F8" s="26">
        <f t="shared" si="0"/>
        <v>0</v>
      </c>
      <c r="G8" s="26">
        <f t="shared" si="0"/>
        <v>0</v>
      </c>
      <c r="H8" s="26">
        <f t="shared" si="0"/>
        <v>0</v>
      </c>
      <c r="I8" s="26">
        <f t="shared" si="0"/>
        <v>0</v>
      </c>
      <c r="J8" s="26">
        <f t="shared" si="0"/>
        <v>0</v>
      </c>
      <c r="K8" s="26">
        <f t="shared" si="0"/>
        <v>0</v>
      </c>
      <c r="L8" s="26">
        <f t="shared" si="0"/>
        <v>0</v>
      </c>
      <c r="M8" s="26">
        <f t="shared" si="0"/>
        <v>0</v>
      </c>
      <c r="N8" s="26">
        <f t="shared" si="0"/>
        <v>0</v>
      </c>
      <c r="O8" s="26">
        <f t="shared" si="0"/>
        <v>0</v>
      </c>
      <c r="P8" s="26">
        <f t="shared" si="0"/>
        <v>0</v>
      </c>
      <c r="Q8" s="26">
        <f t="shared" si="0"/>
        <v>0</v>
      </c>
      <c r="R8" s="26">
        <f t="shared" si="0"/>
        <v>0</v>
      </c>
      <c r="S8" s="26">
        <f t="shared" si="0"/>
        <v>0</v>
      </c>
      <c r="T8" s="26">
        <f t="shared" si="0"/>
        <v>0</v>
      </c>
      <c r="U8" s="26">
        <f t="shared" si="0"/>
        <v>0</v>
      </c>
      <c r="V8" s="26">
        <f>SUM(V6:V7)</f>
        <v>0</v>
      </c>
      <c r="W8" s="26">
        <f t="shared" si="0"/>
        <v>0</v>
      </c>
    </row>
    <row r="10" spans="1:23" x14ac:dyDescent="0.25">
      <c r="A10" t="s">
        <v>15</v>
      </c>
      <c r="B10" t="s">
        <v>16</v>
      </c>
    </row>
    <row r="11" spans="1:23" x14ac:dyDescent="0.25">
      <c r="B11" t="s">
        <v>17</v>
      </c>
    </row>
  </sheetData>
  <sheetProtection algorithmName="SHA-512" hashValue="fvZ75N5L+xf/75BcsldCAY1+bRTzy2Z5zLTKN3VQtXRx2QgAqSwgi1vgwlnYakt5r5tc/P/2Fyzj3z6JUR7FVQ==" saltValue="hu/bst9MXoMJ6xXXY3+vag==" spinCount="100000" sheet="1" objects="1" scenarios="1" selectLockedCells="1"/>
  <mergeCells count="20">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6:W7">
    <cfRule type="expression" dxfId="1" priority="1">
      <formula>D6&gt;$C6</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J30"/>
  <sheetViews>
    <sheetView workbookViewId="0">
      <selection activeCell="J9" sqref="J9"/>
    </sheetView>
  </sheetViews>
  <sheetFormatPr defaultRowHeight="15" x14ac:dyDescent="0.25"/>
  <cols>
    <col min="1" max="1" width="4.140625" customWidth="1"/>
    <col min="2" max="2" width="14.7109375" customWidth="1"/>
    <col min="3" max="3" width="13.7109375" customWidth="1"/>
    <col min="4" max="10" width="13.5703125" style="1" customWidth="1"/>
  </cols>
  <sheetData>
    <row r="1" spans="1:10" ht="26.25" x14ac:dyDescent="0.4">
      <c r="A1" s="12" t="s">
        <v>18</v>
      </c>
    </row>
    <row r="2" spans="1:10" ht="21" x14ac:dyDescent="0.35">
      <c r="A2" s="13" t="s">
        <v>19</v>
      </c>
    </row>
    <row r="4" spans="1:10" ht="18.75" x14ac:dyDescent="0.3">
      <c r="A4" s="2" t="str">
        <f>Learners!A1</f>
        <v xml:space="preserve">4N1113 Data Entry </v>
      </c>
    </row>
    <row r="6" spans="1:10" x14ac:dyDescent="0.25">
      <c r="A6" s="15" t="s">
        <v>7</v>
      </c>
      <c r="B6" s="15" t="s">
        <v>9</v>
      </c>
      <c r="C6" s="15" t="s">
        <v>8</v>
      </c>
      <c r="D6" s="16" t="s">
        <v>20</v>
      </c>
      <c r="E6" s="16" t="s">
        <v>27</v>
      </c>
      <c r="F6" s="16" t="s">
        <v>28</v>
      </c>
      <c r="G6" s="16" t="s">
        <v>29</v>
      </c>
      <c r="H6" s="16" t="s">
        <v>21</v>
      </c>
      <c r="I6" s="16" t="s">
        <v>22</v>
      </c>
      <c r="J6" s="16" t="s">
        <v>23</v>
      </c>
    </row>
    <row r="7" spans="1:10" ht="23.25" customHeight="1" x14ac:dyDescent="0.25">
      <c r="A7" s="19">
        <v>1</v>
      </c>
      <c r="B7" s="21" t="str">
        <f>IF(Learners!C11="","",Learners!C11)</f>
        <v/>
      </c>
      <c r="C7" s="21" t="str">
        <f>IF(Learners!B11="","",Learners!B11)</f>
        <v/>
      </c>
      <c r="D7" s="19" t="str">
        <f>IF(Learners!D$11="","",Learners!D$11)</f>
        <v/>
      </c>
      <c r="E7" s="19">
        <f>'Examination 1'!$D$8</f>
        <v>0</v>
      </c>
      <c r="F7" s="19">
        <f>'Examination 2'!$D$10</f>
        <v>0</v>
      </c>
      <c r="G7" s="19">
        <f>'Examination 3'!$D$8</f>
        <v>0</v>
      </c>
      <c r="H7" s="19" t="str">
        <f t="shared" ref="H7:H26" si="0">IF(B7="","",SUM(E7:G7))</f>
        <v/>
      </c>
      <c r="I7" s="19" t="str">
        <f>IF(H7="","",IF(H7&gt;79,"D",IF(H7&gt;64,"M", IF(H7&gt;49,"P",IF(H7&lt;50,"U")))))</f>
        <v/>
      </c>
      <c r="J7" s="22"/>
    </row>
    <row r="8" spans="1:10" ht="23.25" customHeight="1" x14ac:dyDescent="0.25">
      <c r="A8" s="18">
        <v>2</v>
      </c>
      <c r="B8" s="23" t="str">
        <f>IF(Learners!C12="","",Learners!C12)</f>
        <v/>
      </c>
      <c r="C8" s="23" t="str">
        <f>IF(Learners!B12="","",Learners!B12)</f>
        <v/>
      </c>
      <c r="D8" s="18" t="str">
        <f>IF(Learners!D12="","",Learners!D12)</f>
        <v/>
      </c>
      <c r="E8" s="18">
        <f>'Examination 1'!$E$8</f>
        <v>0</v>
      </c>
      <c r="F8" s="18">
        <f>'Examination 2'!$E$10</f>
        <v>0</v>
      </c>
      <c r="G8" s="18">
        <f>'Examination 3'!$E$8</f>
        <v>0</v>
      </c>
      <c r="H8" s="18" t="str">
        <f t="shared" si="0"/>
        <v/>
      </c>
      <c r="I8" s="18" t="str">
        <f t="shared" ref="I8:I26" si="1">IF(H8="","",IF(H8&gt;79,"D",IF(H8&gt;64,"M", IF(H8&gt;49,"P",IF(H8&lt;50,"U")))))</f>
        <v/>
      </c>
      <c r="J8" s="24"/>
    </row>
    <row r="9" spans="1:10" ht="23.25" customHeight="1" x14ac:dyDescent="0.25">
      <c r="A9" s="19">
        <v>3</v>
      </c>
      <c r="B9" s="21" t="str">
        <f>IF(Learners!C13="","",Learners!C13)</f>
        <v/>
      </c>
      <c r="C9" s="21" t="str">
        <f>IF(Learners!B13="","",Learners!B13)</f>
        <v/>
      </c>
      <c r="D9" s="19" t="str">
        <f>IF(Learners!D13="","",Learners!D13)</f>
        <v/>
      </c>
      <c r="E9" s="19">
        <f>'Examination 1'!$F$8</f>
        <v>0</v>
      </c>
      <c r="F9" s="19">
        <f>'Examination 2'!$F$10</f>
        <v>0</v>
      </c>
      <c r="G9" s="19">
        <f>'Examination 3'!$F$8</f>
        <v>0</v>
      </c>
      <c r="H9" s="19" t="str">
        <f t="shared" si="0"/>
        <v/>
      </c>
      <c r="I9" s="19" t="str">
        <f t="shared" si="1"/>
        <v/>
      </c>
      <c r="J9" s="22"/>
    </row>
    <row r="10" spans="1:10" ht="23.25" customHeight="1" x14ac:dyDescent="0.25">
      <c r="A10" s="18">
        <v>4</v>
      </c>
      <c r="B10" s="23" t="str">
        <f>IF(Learners!C14="","",Learners!C14)</f>
        <v/>
      </c>
      <c r="C10" s="23" t="str">
        <f>IF(Learners!B14="","",Learners!B14)</f>
        <v/>
      </c>
      <c r="D10" s="18" t="str">
        <f>IF(Learners!D14="","",Learners!D14)</f>
        <v/>
      </c>
      <c r="E10" s="18">
        <f>'Examination 1'!$G$8</f>
        <v>0</v>
      </c>
      <c r="F10" s="18">
        <f>'Examination 2'!$G$10</f>
        <v>0</v>
      </c>
      <c r="G10" s="18">
        <f>'Examination 3'!$G$8</f>
        <v>0</v>
      </c>
      <c r="H10" s="18" t="str">
        <f t="shared" si="0"/>
        <v/>
      </c>
      <c r="I10" s="18" t="str">
        <f t="shared" si="1"/>
        <v/>
      </c>
      <c r="J10" s="24"/>
    </row>
    <row r="11" spans="1:10" ht="23.25" customHeight="1" x14ac:dyDescent="0.25">
      <c r="A11" s="19">
        <v>5</v>
      </c>
      <c r="B11" s="21" t="str">
        <f>IF(Learners!C15="","",Learners!C15)</f>
        <v/>
      </c>
      <c r="C11" s="21" t="str">
        <f>IF(Learners!B15="","",Learners!B15)</f>
        <v/>
      </c>
      <c r="D11" s="19" t="str">
        <f>IF(Learners!D15="","",Learners!D15)</f>
        <v/>
      </c>
      <c r="E11" s="19">
        <f>'Examination 1'!$H$8</f>
        <v>0</v>
      </c>
      <c r="F11" s="19">
        <f>'Examination 2'!$H$10</f>
        <v>0</v>
      </c>
      <c r="G11" s="19">
        <f>'Examination 3'!$H$8</f>
        <v>0</v>
      </c>
      <c r="H11" s="19" t="str">
        <f t="shared" si="0"/>
        <v/>
      </c>
      <c r="I11" s="19" t="str">
        <f t="shared" si="1"/>
        <v/>
      </c>
      <c r="J11" s="22"/>
    </row>
    <row r="12" spans="1:10" ht="23.25" customHeight="1" x14ac:dyDescent="0.25">
      <c r="A12" s="18">
        <v>6</v>
      </c>
      <c r="B12" s="23" t="str">
        <f>IF(Learners!C16="","",Learners!C16)</f>
        <v/>
      </c>
      <c r="C12" s="23" t="str">
        <f>IF(Learners!B16="","",Learners!B16)</f>
        <v/>
      </c>
      <c r="D12" s="18" t="str">
        <f>IF(Learners!D16="","",Learners!D16)</f>
        <v/>
      </c>
      <c r="E12" s="18">
        <f>'Examination 1'!$I$8</f>
        <v>0</v>
      </c>
      <c r="F12" s="18">
        <f>'Examination 2'!$I$10</f>
        <v>0</v>
      </c>
      <c r="G12" s="18">
        <f>'Examination 3'!$I$8</f>
        <v>0</v>
      </c>
      <c r="H12" s="18" t="str">
        <f t="shared" si="0"/>
        <v/>
      </c>
      <c r="I12" s="18" t="str">
        <f t="shared" si="1"/>
        <v/>
      </c>
      <c r="J12" s="24"/>
    </row>
    <row r="13" spans="1:10" ht="23.25" customHeight="1" x14ac:dyDescent="0.25">
      <c r="A13" s="19">
        <v>7</v>
      </c>
      <c r="B13" s="21" t="str">
        <f>IF(Learners!C17="","",Learners!C17)</f>
        <v/>
      </c>
      <c r="C13" s="21" t="str">
        <f>IF(Learners!B17="","",Learners!B17)</f>
        <v/>
      </c>
      <c r="D13" s="19" t="str">
        <f>IF(Learners!D17="","",Learners!D17)</f>
        <v/>
      </c>
      <c r="E13" s="19">
        <f>'Examination 1'!$J$8</f>
        <v>0</v>
      </c>
      <c r="F13" s="19">
        <f>'Examination 2'!$J$10</f>
        <v>0</v>
      </c>
      <c r="G13" s="19">
        <f>'Examination 3'!$J$8</f>
        <v>0</v>
      </c>
      <c r="H13" s="19" t="str">
        <f t="shared" si="0"/>
        <v/>
      </c>
      <c r="I13" s="19" t="str">
        <f t="shared" si="1"/>
        <v/>
      </c>
      <c r="J13" s="22"/>
    </row>
    <row r="14" spans="1:10" ht="23.25" customHeight="1" x14ac:dyDescent="0.25">
      <c r="A14" s="18">
        <v>8</v>
      </c>
      <c r="B14" s="23" t="str">
        <f>IF(Learners!C18="","",Learners!C18)</f>
        <v/>
      </c>
      <c r="C14" s="23" t="str">
        <f>IF(Learners!B18="","",Learners!B18)</f>
        <v/>
      </c>
      <c r="D14" s="18" t="str">
        <f>IF(Learners!D18="","",Learners!D18)</f>
        <v/>
      </c>
      <c r="E14" s="18">
        <f>'Examination 1'!$K$8</f>
        <v>0</v>
      </c>
      <c r="F14" s="18">
        <f>'Examination 2'!$K$10</f>
        <v>0</v>
      </c>
      <c r="G14" s="18">
        <f>'Examination 3'!$K$8</f>
        <v>0</v>
      </c>
      <c r="H14" s="18" t="str">
        <f t="shared" si="0"/>
        <v/>
      </c>
      <c r="I14" s="18" t="str">
        <f t="shared" si="1"/>
        <v/>
      </c>
      <c r="J14" s="24"/>
    </row>
    <row r="15" spans="1:10" ht="23.25" customHeight="1" x14ac:dyDescent="0.25">
      <c r="A15" s="19">
        <v>9</v>
      </c>
      <c r="B15" s="21" t="str">
        <f>IF(Learners!C19="","",Learners!C19)</f>
        <v/>
      </c>
      <c r="C15" s="21" t="str">
        <f>IF(Learners!B19="","",Learners!B19)</f>
        <v/>
      </c>
      <c r="D15" s="19" t="str">
        <f>IF(Learners!D19="","",Learners!D19)</f>
        <v/>
      </c>
      <c r="E15" s="19">
        <f>'Examination 1'!$L$8</f>
        <v>0</v>
      </c>
      <c r="F15" s="19">
        <f>'Examination 2'!$L$10</f>
        <v>0</v>
      </c>
      <c r="G15" s="19">
        <f>'Examination 3'!$L$8</f>
        <v>0</v>
      </c>
      <c r="H15" s="19" t="str">
        <f t="shared" si="0"/>
        <v/>
      </c>
      <c r="I15" s="19" t="str">
        <f t="shared" si="1"/>
        <v/>
      </c>
      <c r="J15" s="22"/>
    </row>
    <row r="16" spans="1:10" ht="23.25" customHeight="1" x14ac:dyDescent="0.25">
      <c r="A16" s="18">
        <v>10</v>
      </c>
      <c r="B16" s="23" t="str">
        <f>IF(Learners!C20="","",Learners!C20)</f>
        <v/>
      </c>
      <c r="C16" s="23" t="str">
        <f>IF(Learners!B20="","",Learners!B20)</f>
        <v/>
      </c>
      <c r="D16" s="18" t="str">
        <f>IF(Learners!D20="","",Learners!D20)</f>
        <v/>
      </c>
      <c r="E16" s="18">
        <f>'Examination 1'!$M$8</f>
        <v>0</v>
      </c>
      <c r="F16" s="18">
        <f>'Examination 2'!$M$10</f>
        <v>0</v>
      </c>
      <c r="G16" s="18">
        <f>'Examination 3'!$M$8</f>
        <v>0</v>
      </c>
      <c r="H16" s="18" t="str">
        <f t="shared" si="0"/>
        <v/>
      </c>
      <c r="I16" s="18" t="str">
        <f t="shared" si="1"/>
        <v/>
      </c>
      <c r="J16" s="24"/>
    </row>
    <row r="17" spans="1:10" ht="23.25" customHeight="1" x14ac:dyDescent="0.25">
      <c r="A17" s="19">
        <v>11</v>
      </c>
      <c r="B17" s="21" t="str">
        <f>IF(Learners!C21="","",Learners!C21)</f>
        <v/>
      </c>
      <c r="C17" s="21" t="str">
        <f>IF(Learners!B21="","",Learners!B21)</f>
        <v/>
      </c>
      <c r="D17" s="19" t="str">
        <f>IF(Learners!D21="","",Learners!D21)</f>
        <v/>
      </c>
      <c r="E17" s="19">
        <f>'Examination 1'!$N$8</f>
        <v>0</v>
      </c>
      <c r="F17" s="19">
        <f>'Examination 2'!$N$10</f>
        <v>0</v>
      </c>
      <c r="G17" s="19">
        <f>'Examination 3'!$N$8</f>
        <v>0</v>
      </c>
      <c r="H17" s="19" t="str">
        <f t="shared" si="0"/>
        <v/>
      </c>
      <c r="I17" s="19" t="str">
        <f t="shared" si="1"/>
        <v/>
      </c>
      <c r="J17" s="22"/>
    </row>
    <row r="18" spans="1:10" ht="23.25" customHeight="1" x14ac:dyDescent="0.25">
      <c r="A18" s="18">
        <v>12</v>
      </c>
      <c r="B18" s="23" t="str">
        <f>IF(Learners!C22="","",Learners!C22)</f>
        <v/>
      </c>
      <c r="C18" s="23" t="str">
        <f>IF(Learners!B22="","",Learners!B22)</f>
        <v/>
      </c>
      <c r="D18" s="18" t="str">
        <f>IF(Learners!D22="","",Learners!D22)</f>
        <v/>
      </c>
      <c r="E18" s="18">
        <f>'Examination 1'!$O$8</f>
        <v>0</v>
      </c>
      <c r="F18" s="18">
        <f>'Examination 2'!$O$10</f>
        <v>0</v>
      </c>
      <c r="G18" s="18">
        <f>'Examination 3'!$O$8</f>
        <v>0</v>
      </c>
      <c r="H18" s="18" t="str">
        <f t="shared" si="0"/>
        <v/>
      </c>
      <c r="I18" s="18" t="str">
        <f t="shared" si="1"/>
        <v/>
      </c>
      <c r="J18" s="24"/>
    </row>
    <row r="19" spans="1:10" ht="23.25" customHeight="1" x14ac:dyDescent="0.25">
      <c r="A19" s="19">
        <v>13</v>
      </c>
      <c r="B19" s="21" t="str">
        <f>IF(Learners!C23="","",Learners!C23)</f>
        <v/>
      </c>
      <c r="C19" s="21" t="str">
        <f>IF(Learners!B23="","",Learners!B23)</f>
        <v/>
      </c>
      <c r="D19" s="19" t="str">
        <f>IF(Learners!D23="","",Learners!D23)</f>
        <v/>
      </c>
      <c r="E19" s="19">
        <f>'Examination 1'!$P$8</f>
        <v>0</v>
      </c>
      <c r="F19" s="19">
        <f>'Examination 2'!$P$10</f>
        <v>0</v>
      </c>
      <c r="G19" s="19">
        <f>'Examination 3'!$P$8</f>
        <v>0</v>
      </c>
      <c r="H19" s="19" t="str">
        <f t="shared" si="0"/>
        <v/>
      </c>
      <c r="I19" s="19" t="str">
        <f t="shared" si="1"/>
        <v/>
      </c>
      <c r="J19" s="22"/>
    </row>
    <row r="20" spans="1:10" ht="23.25" customHeight="1" x14ac:dyDescent="0.25">
      <c r="A20" s="18">
        <v>14</v>
      </c>
      <c r="B20" s="23" t="str">
        <f>IF(Learners!C24="","",Learners!C24)</f>
        <v/>
      </c>
      <c r="C20" s="23" t="str">
        <f>IF(Learners!B24="","",Learners!B24)</f>
        <v/>
      </c>
      <c r="D20" s="18" t="str">
        <f>IF(Learners!D24="","",Learners!D24)</f>
        <v/>
      </c>
      <c r="E20" s="18">
        <f>'Examination 1'!$Q$8</f>
        <v>0</v>
      </c>
      <c r="F20" s="18">
        <f>'Examination 2'!$Q$10</f>
        <v>0</v>
      </c>
      <c r="G20" s="18">
        <f>'Examination 3'!$Q$8</f>
        <v>0</v>
      </c>
      <c r="H20" s="18" t="str">
        <f t="shared" si="0"/>
        <v/>
      </c>
      <c r="I20" s="18" t="str">
        <f t="shared" si="1"/>
        <v/>
      </c>
      <c r="J20" s="24"/>
    </row>
    <row r="21" spans="1:10" ht="23.25" customHeight="1" x14ac:dyDescent="0.25">
      <c r="A21" s="19">
        <v>15</v>
      </c>
      <c r="B21" s="21" t="str">
        <f>IF(Learners!C25="","",Learners!C25)</f>
        <v/>
      </c>
      <c r="C21" s="21" t="str">
        <f>IF(Learners!B25="","",Learners!B25)</f>
        <v/>
      </c>
      <c r="D21" s="19" t="str">
        <f>IF(Learners!D25="","",Learners!D25)</f>
        <v/>
      </c>
      <c r="E21" s="19">
        <f>'Examination 1'!$R$8</f>
        <v>0</v>
      </c>
      <c r="F21" s="19">
        <f>'Examination 2'!$R$10</f>
        <v>0</v>
      </c>
      <c r="G21" s="19">
        <f>'Examination 3'!$R$8</f>
        <v>0</v>
      </c>
      <c r="H21" s="19" t="str">
        <f t="shared" si="0"/>
        <v/>
      </c>
      <c r="I21" s="19" t="str">
        <f t="shared" si="1"/>
        <v/>
      </c>
      <c r="J21" s="22"/>
    </row>
    <row r="22" spans="1:10" ht="23.25" customHeight="1" x14ac:dyDescent="0.25">
      <c r="A22" s="18">
        <v>16</v>
      </c>
      <c r="B22" s="23" t="str">
        <f>IF(Learners!C26="","",Learners!C26)</f>
        <v/>
      </c>
      <c r="C22" s="23" t="str">
        <f>IF(Learners!B26="","",Learners!B26)</f>
        <v/>
      </c>
      <c r="D22" s="18" t="str">
        <f>IF(Learners!D26="","",Learners!D26)</f>
        <v/>
      </c>
      <c r="E22" s="18">
        <f>'Examination 1'!$S$8</f>
        <v>0</v>
      </c>
      <c r="F22" s="18">
        <f>'Examination 2'!$S$10</f>
        <v>0</v>
      </c>
      <c r="G22" s="18">
        <f>'Examination 3'!$S$8</f>
        <v>0</v>
      </c>
      <c r="H22" s="18" t="str">
        <f t="shared" si="0"/>
        <v/>
      </c>
      <c r="I22" s="18" t="str">
        <f t="shared" si="1"/>
        <v/>
      </c>
      <c r="J22" s="24"/>
    </row>
    <row r="23" spans="1:10" ht="23.25" customHeight="1" x14ac:dyDescent="0.25">
      <c r="A23" s="19">
        <v>17</v>
      </c>
      <c r="B23" s="21" t="str">
        <f>IF(Learners!C27="","",Learners!C27)</f>
        <v/>
      </c>
      <c r="C23" s="21" t="str">
        <f>IF(Learners!B27="","",Learners!B27)</f>
        <v/>
      </c>
      <c r="D23" s="19" t="str">
        <f>IF(Learners!D27="","",Learners!D27)</f>
        <v/>
      </c>
      <c r="E23" s="19">
        <f>'Examination 1'!$T$8</f>
        <v>0</v>
      </c>
      <c r="F23" s="19">
        <f>'Examination 2'!$T$10</f>
        <v>0</v>
      </c>
      <c r="G23" s="19">
        <f>'Examination 3'!$T$8</f>
        <v>0</v>
      </c>
      <c r="H23" s="19" t="str">
        <f t="shared" si="0"/>
        <v/>
      </c>
      <c r="I23" s="19" t="str">
        <f t="shared" si="1"/>
        <v/>
      </c>
      <c r="J23" s="22"/>
    </row>
    <row r="24" spans="1:10" ht="23.25" customHeight="1" x14ac:dyDescent="0.25">
      <c r="A24" s="18">
        <v>18</v>
      </c>
      <c r="B24" s="23" t="str">
        <f>IF(Learners!C28="","",Learners!C28)</f>
        <v/>
      </c>
      <c r="C24" s="23" t="str">
        <f>IF(Learners!B28="","",Learners!B28)</f>
        <v/>
      </c>
      <c r="D24" s="18" t="str">
        <f>IF(Learners!D28="","",Learners!D28)</f>
        <v/>
      </c>
      <c r="E24" s="18">
        <f>'Examination 1'!$U$8</f>
        <v>0</v>
      </c>
      <c r="F24" s="18">
        <f>'Examination 2'!$U$10</f>
        <v>0</v>
      </c>
      <c r="G24" s="18">
        <f>'Examination 3'!$U$8</f>
        <v>0</v>
      </c>
      <c r="H24" s="18" t="str">
        <f t="shared" si="0"/>
        <v/>
      </c>
      <c r="I24" s="18" t="str">
        <f t="shared" si="1"/>
        <v/>
      </c>
      <c r="J24" s="24"/>
    </row>
    <row r="25" spans="1:10" ht="23.25" customHeight="1" x14ac:dyDescent="0.25">
      <c r="A25" s="19">
        <v>19</v>
      </c>
      <c r="B25" s="21" t="str">
        <f>IF(Learners!C29="","",Learners!C29)</f>
        <v/>
      </c>
      <c r="C25" s="21" t="str">
        <f>IF(Learners!B29="","",Learners!B29)</f>
        <v/>
      </c>
      <c r="D25" s="19" t="str">
        <f>IF(Learners!D29="","",Learners!D29)</f>
        <v/>
      </c>
      <c r="E25" s="19">
        <f>'Examination 1'!$V$8</f>
        <v>0</v>
      </c>
      <c r="F25" s="19">
        <f>'Examination 2'!$V$10</f>
        <v>0</v>
      </c>
      <c r="G25" s="19">
        <f>'Examination 3'!$V$8</f>
        <v>0</v>
      </c>
      <c r="H25" s="19" t="str">
        <f t="shared" si="0"/>
        <v/>
      </c>
      <c r="I25" s="19" t="str">
        <f t="shared" si="1"/>
        <v/>
      </c>
      <c r="J25" s="22"/>
    </row>
    <row r="26" spans="1:10" ht="23.25" customHeight="1" x14ac:dyDescent="0.25">
      <c r="A26" s="18">
        <v>20</v>
      </c>
      <c r="B26" s="23" t="str">
        <f>IF(Learners!C30="","",Learners!C30)</f>
        <v/>
      </c>
      <c r="C26" s="23" t="str">
        <f>IF(Learners!B30="","",Learners!B30)</f>
        <v/>
      </c>
      <c r="D26" s="18" t="str">
        <f>IF(Learners!D30="","",Learners!D30)</f>
        <v/>
      </c>
      <c r="E26" s="18">
        <f>'Examination 1'!$W$8</f>
        <v>0</v>
      </c>
      <c r="F26" s="18">
        <f>'Examination 2'!$W$10</f>
        <v>0</v>
      </c>
      <c r="G26" s="18">
        <f>'Examination 3'!$W$8</f>
        <v>0</v>
      </c>
      <c r="H26" s="18" t="str">
        <f t="shared" si="0"/>
        <v/>
      </c>
      <c r="I26" s="18" t="str">
        <f t="shared" si="1"/>
        <v/>
      </c>
      <c r="J26" s="24"/>
    </row>
    <row r="27" spans="1:10" x14ac:dyDescent="0.25">
      <c r="J27" s="17"/>
    </row>
    <row r="28" spans="1:10" ht="29.25" customHeight="1" x14ac:dyDescent="0.25">
      <c r="A28" s="44" t="s">
        <v>24</v>
      </c>
      <c r="B28" s="45"/>
      <c r="C28" s="45"/>
      <c r="D28" s="45"/>
      <c r="E28" s="45"/>
      <c r="F28" s="45"/>
      <c r="G28" s="45"/>
      <c r="H28" s="45"/>
      <c r="I28" s="45"/>
      <c r="J28" s="45"/>
    </row>
    <row r="29" spans="1:10" ht="30" customHeight="1" x14ac:dyDescent="0.25">
      <c r="A29" s="46" t="s">
        <v>25</v>
      </c>
      <c r="B29" s="47"/>
      <c r="C29" s="47"/>
      <c r="D29" s="47"/>
      <c r="E29" s="47"/>
      <c r="F29" s="47"/>
      <c r="G29" s="47"/>
      <c r="H29" s="47"/>
      <c r="I29" s="47"/>
      <c r="J29" s="47"/>
    </row>
    <row r="30" spans="1:10" x14ac:dyDescent="0.25">
      <c r="B30" s="7"/>
    </row>
  </sheetData>
  <sheetProtection algorithmName="SHA-512" hashValue="0yqeQTg0euESk6T8bdz5pJkDLG5Qlo380no7eza34igk5ExIAoyT+/bDuwrUdup9m9vvnUVUhfCYcJAHBjwPdQ==" saltValue="KDEA7lJkOGzgFkJiMG1cAA==" spinCount="100000" sheet="1" objects="1" scenarios="1" selectLockedCells="1"/>
  <mergeCells count="2">
    <mergeCell ref="A28:J28"/>
    <mergeCell ref="A29:J29"/>
  </mergeCells>
  <conditionalFormatting sqref="I7:I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F4702-C1A4-44B2-B103-E1C44A5A470B}">
  <ds:schemaRefs>
    <ds:schemaRef ds:uri="http://purl.org/dc/terms/"/>
    <ds:schemaRef ds:uri="8a304dd5-7e6f-40be-acfb-5410e2b167fb"/>
    <ds:schemaRef ds:uri="http://purl.org/dc/dcmitype/"/>
    <ds:schemaRef ds:uri="http://schemas.microsoft.com/office/infopath/2007/PartnerControls"/>
    <ds:schemaRef ds:uri="http://schemas.openxmlformats.org/package/2006/metadata/core-properties"/>
    <ds:schemaRef ds:uri="http://schemas.microsoft.com/office/2006/documentManagement/types"/>
    <ds:schemaRef ds:uri="http://schemas.microsoft.com/office/2006/metadata/properties"/>
    <ds:schemaRef ds:uri="80ce844a-3414-47bc-be42-35076de08631"/>
    <ds:schemaRef ds:uri="http://www.w3.org/XML/1998/namespace"/>
    <ds:schemaRef ds:uri="http://purl.org/dc/elements/1.1/"/>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Learners</vt:lpstr>
      <vt:lpstr>Examination 1</vt:lpstr>
      <vt:lpstr>Examination 2</vt:lpstr>
      <vt:lpstr>Examination 3</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Marion McDonnell</cp:lastModifiedBy>
  <cp:revision/>
  <dcterms:created xsi:type="dcterms:W3CDTF">2020-08-23T19:19:09Z</dcterms:created>
  <dcterms:modified xsi:type="dcterms:W3CDTF">2024-10-25T10:43:26Z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