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oetb.sharepoint.com/sites/LOETBFET/FETQA/QAPoliciesProcedures/Centre_Documents/Updated Marking Sheets 2020/Level 5 Revised Marking sheets/ELC/"/>
    </mc:Choice>
  </mc:AlternateContent>
  <xr:revisionPtr revIDLastSave="0" documentId="11_73C31AAB985EDED51BA7281A10740933F82E6739" xr6:coauthVersionLast="47" xr6:coauthVersionMax="47" xr10:uidLastSave="{00000000-0000-0000-0000-000000000000}"/>
  <workbookProtection workbookAlgorithmName="SHA-512" workbookHashValue="vAer/NOTBb7ciScnrvxQFL5d9nqq/GARcTmnd9XhXxGCTS7Ku07uAN4ftOOcFhvZXn+CPs0/UslZLF76rercqw==" workbookSaltValue="7fFKw2V8KLJyDpwo1+KjPg==" workbookSpinCount="100000" lockStructure="1"/>
  <bookViews>
    <workbookView xWindow="0" yWindow="0" windowWidth="28800" windowHeight="12330" tabRatio="831" firstSheet="6" activeTab="6" xr2:uid="{00000000-000D-0000-FFFF-FFFF00000000}"/>
  </bookViews>
  <sheets>
    <sheet name="Learner Names" sheetId="4" r:id="rId1"/>
    <sheet name="Portfolio - 70%" sheetId="10" r:id="rId2"/>
    <sheet name="Assignment - 30%" sheetId="8" r:id="rId3"/>
    <sheet name="Repeats Log" sheetId="11" r:id="rId4"/>
    <sheet name="Portfolio" sheetId="1" r:id="rId5"/>
    <sheet name="Assignment" sheetId="5" r:id="rId6"/>
    <sheet name="Summary Marking Sheet" sheetId="3" r:id="rId7"/>
  </sheets>
  <externalReferences>
    <externalReference r:id="rId8"/>
  </externalReferences>
  <definedNames>
    <definedName name="Grades_Table">[1]Control!$A$1:$B$6</definedName>
    <definedName name="_xlnm.Print_Titles" localSheetId="5">Assignment!$4:$6</definedName>
    <definedName name="_xlnm.Print_Titles" localSheetId="4">Portfolio!$4:$6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4" i="10" l="1"/>
  <c r="J394" i="10"/>
  <c r="E385" i="10"/>
  <c r="K374" i="10"/>
  <c r="J374" i="10"/>
  <c r="E365" i="10"/>
  <c r="K354" i="10"/>
  <c r="J354" i="10"/>
  <c r="E345" i="10"/>
  <c r="K334" i="10"/>
  <c r="J334" i="10"/>
  <c r="E325" i="10"/>
  <c r="K314" i="10"/>
  <c r="J314" i="10"/>
  <c r="E305" i="10"/>
  <c r="K294" i="10"/>
  <c r="J294" i="10"/>
  <c r="E285" i="10"/>
  <c r="K274" i="10"/>
  <c r="J274" i="10"/>
  <c r="E265" i="10"/>
  <c r="K254" i="10"/>
  <c r="J254" i="10"/>
  <c r="E245" i="10"/>
  <c r="K234" i="10"/>
  <c r="J234" i="10"/>
  <c r="E225" i="10"/>
  <c r="K214" i="10"/>
  <c r="J214" i="10"/>
  <c r="E205" i="10"/>
  <c r="K194" i="10"/>
  <c r="J194" i="10"/>
  <c r="E185" i="10"/>
  <c r="K174" i="10"/>
  <c r="J174" i="10"/>
  <c r="E165" i="10"/>
  <c r="K154" i="10"/>
  <c r="J154" i="10"/>
  <c r="E145" i="10"/>
  <c r="K134" i="10"/>
  <c r="J134" i="10"/>
  <c r="E125" i="10"/>
  <c r="K114" i="10"/>
  <c r="J114" i="10"/>
  <c r="E105" i="10"/>
  <c r="K94" i="10"/>
  <c r="J94" i="10"/>
  <c r="E85" i="10"/>
  <c r="K74" i="10"/>
  <c r="J74" i="10"/>
  <c r="E65" i="10"/>
  <c r="K54" i="10"/>
  <c r="J54" i="10"/>
  <c r="E45" i="10"/>
  <c r="K34" i="10"/>
  <c r="J34" i="10"/>
  <c r="E25" i="10"/>
  <c r="C9" i="5" l="1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D7" i="5"/>
  <c r="H549" i="8"/>
  <c r="G549" i="8"/>
  <c r="E539" i="8"/>
  <c r="H521" i="8"/>
  <c r="G521" i="8"/>
  <c r="E511" i="8"/>
  <c r="H493" i="8"/>
  <c r="G493" i="8"/>
  <c r="E483" i="8"/>
  <c r="H465" i="8"/>
  <c r="G465" i="8"/>
  <c r="E455" i="8"/>
  <c r="H437" i="8"/>
  <c r="G437" i="8"/>
  <c r="E427" i="8"/>
  <c r="H409" i="8"/>
  <c r="G409" i="8"/>
  <c r="E399" i="8"/>
  <c r="H381" i="8"/>
  <c r="G381" i="8"/>
  <c r="E371" i="8"/>
  <c r="H353" i="8"/>
  <c r="G353" i="8"/>
  <c r="E343" i="8"/>
  <c r="H325" i="8"/>
  <c r="G325" i="8"/>
  <c r="E315" i="8"/>
  <c r="H297" i="8"/>
  <c r="G297" i="8"/>
  <c r="E287" i="8"/>
  <c r="H269" i="8"/>
  <c r="G269" i="8"/>
  <c r="E259" i="8"/>
  <c r="H241" i="8"/>
  <c r="G241" i="8"/>
  <c r="E231" i="8"/>
  <c r="H213" i="8"/>
  <c r="G213" i="8"/>
  <c r="E203" i="8"/>
  <c r="H185" i="8"/>
  <c r="G185" i="8"/>
  <c r="E175" i="8"/>
  <c r="H157" i="8"/>
  <c r="G157" i="8"/>
  <c r="E147" i="8"/>
  <c r="H129" i="8"/>
  <c r="G129" i="8"/>
  <c r="E119" i="8"/>
  <c r="H101" i="8"/>
  <c r="G101" i="8"/>
  <c r="E91" i="8"/>
  <c r="H73" i="8"/>
  <c r="G73" i="8"/>
  <c r="E63" i="8"/>
  <c r="H45" i="8"/>
  <c r="G45" i="8"/>
  <c r="E535" i="8"/>
  <c r="E534" i="8"/>
  <c r="E507" i="8"/>
  <c r="E506" i="8"/>
  <c r="E479" i="8"/>
  <c r="E478" i="8"/>
  <c r="E451" i="8"/>
  <c r="E450" i="8"/>
  <c r="E423" i="8"/>
  <c r="E422" i="8"/>
  <c r="E395" i="8"/>
  <c r="E394" i="8"/>
  <c r="E367" i="8"/>
  <c r="E366" i="8"/>
  <c r="E339" i="8"/>
  <c r="E338" i="8"/>
  <c r="E311" i="8"/>
  <c r="E310" i="8"/>
  <c r="E283" i="8"/>
  <c r="E282" i="8"/>
  <c r="E255" i="8"/>
  <c r="E254" i="8"/>
  <c r="E227" i="8"/>
  <c r="E226" i="8"/>
  <c r="E199" i="8"/>
  <c r="E198" i="8"/>
  <c r="E171" i="8"/>
  <c r="E170" i="8"/>
  <c r="E143" i="8"/>
  <c r="E142" i="8"/>
  <c r="E115" i="8"/>
  <c r="E114" i="8"/>
  <c r="E87" i="8"/>
  <c r="E86" i="8"/>
  <c r="E59" i="8"/>
  <c r="E58" i="8"/>
  <c r="E31" i="8"/>
  <c r="E30" i="8"/>
  <c r="E3" i="8"/>
  <c r="E2" i="8"/>
  <c r="E383" i="10"/>
  <c r="E382" i="10"/>
  <c r="E363" i="10"/>
  <c r="E362" i="10"/>
  <c r="E343" i="10"/>
  <c r="E342" i="10"/>
  <c r="E323" i="10"/>
  <c r="E322" i="10"/>
  <c r="E303" i="10"/>
  <c r="E302" i="10"/>
  <c r="E283" i="10"/>
  <c r="E282" i="10"/>
  <c r="E263" i="10"/>
  <c r="E262" i="10"/>
  <c r="E243" i="10"/>
  <c r="E242" i="10"/>
  <c r="E223" i="10"/>
  <c r="E222" i="10"/>
  <c r="E203" i="10"/>
  <c r="E202" i="10"/>
  <c r="E183" i="10"/>
  <c r="E182" i="10"/>
  <c r="E163" i="10"/>
  <c r="E162" i="10"/>
  <c r="E143" i="10"/>
  <c r="E142" i="10"/>
  <c r="E123" i="10"/>
  <c r="E122" i="10"/>
  <c r="E103" i="10"/>
  <c r="E102" i="10"/>
  <c r="E83" i="10"/>
  <c r="E82" i="10"/>
  <c r="E63" i="10"/>
  <c r="E62" i="10"/>
  <c r="E43" i="10"/>
  <c r="E42" i="10"/>
  <c r="E23" i="10"/>
  <c r="E22" i="10"/>
  <c r="E3" i="10"/>
  <c r="E2" i="10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E8" i="1"/>
  <c r="E9" i="1"/>
  <c r="E10" i="1"/>
  <c r="E11" i="1"/>
  <c r="D8" i="1"/>
  <c r="D9" i="1"/>
  <c r="D10" i="1"/>
  <c r="D11" i="1"/>
  <c r="C8" i="1"/>
  <c r="C9" i="1"/>
  <c r="C10" i="1"/>
  <c r="C11" i="1"/>
  <c r="D13" i="5" l="1"/>
  <c r="D8" i="3" s="1"/>
  <c r="V7" i="5"/>
  <c r="V13" i="5" s="1"/>
  <c r="U7" i="5"/>
  <c r="U13" i="5" s="1"/>
  <c r="T7" i="5"/>
  <c r="T13" i="5" s="1"/>
  <c r="S7" i="5"/>
  <c r="S13" i="5" s="1"/>
  <c r="R7" i="5"/>
  <c r="R13" i="5" s="1"/>
  <c r="Q7" i="5"/>
  <c r="Q13" i="5" s="1"/>
  <c r="P7" i="5"/>
  <c r="P13" i="5" s="1"/>
  <c r="O7" i="5"/>
  <c r="O13" i="5" s="1"/>
  <c r="N7" i="5"/>
  <c r="N13" i="5" s="1"/>
  <c r="M7" i="5"/>
  <c r="M13" i="5" s="1"/>
  <c r="L7" i="5"/>
  <c r="L13" i="5" s="1"/>
  <c r="K7" i="5"/>
  <c r="K13" i="5" s="1"/>
  <c r="J7" i="5"/>
  <c r="J13" i="5" s="1"/>
  <c r="I7" i="5"/>
  <c r="I13" i="5" s="1"/>
  <c r="H7" i="5"/>
  <c r="H13" i="5" s="1"/>
  <c r="G7" i="5"/>
  <c r="G13" i="5" s="1"/>
  <c r="F7" i="5"/>
  <c r="F13" i="5" s="1"/>
  <c r="E7" i="5"/>
  <c r="E13" i="5" s="1"/>
  <c r="C7" i="5"/>
  <c r="C13" i="5" s="1"/>
  <c r="V7" i="1"/>
  <c r="V12" i="1" s="1"/>
  <c r="U7" i="1"/>
  <c r="U12" i="1" s="1"/>
  <c r="T7" i="1"/>
  <c r="T12" i="1" s="1"/>
  <c r="S7" i="1"/>
  <c r="S12" i="1" s="1"/>
  <c r="R7" i="1"/>
  <c r="R12" i="1" s="1"/>
  <c r="Q7" i="1"/>
  <c r="Q12" i="1" s="1"/>
  <c r="P7" i="1"/>
  <c r="P12" i="1" s="1"/>
  <c r="O7" i="1"/>
  <c r="O12" i="1" s="1"/>
  <c r="N7" i="1"/>
  <c r="N12" i="1" s="1"/>
  <c r="M7" i="1"/>
  <c r="M12" i="1" s="1"/>
  <c r="L7" i="1"/>
  <c r="L12" i="1" s="1"/>
  <c r="K7" i="1"/>
  <c r="K12" i="1" s="1"/>
  <c r="J7" i="1"/>
  <c r="J12" i="1" s="1"/>
  <c r="I7" i="1"/>
  <c r="I12" i="1" s="1"/>
  <c r="H7" i="1"/>
  <c r="H12" i="1" s="1"/>
  <c r="G7" i="1"/>
  <c r="G12" i="1" s="1"/>
  <c r="F7" i="1"/>
  <c r="F12" i="1" s="1"/>
  <c r="E7" i="1"/>
  <c r="E12" i="1" s="1"/>
  <c r="D7" i="1"/>
  <c r="D12" i="1" s="1"/>
  <c r="C7" i="1"/>
  <c r="C12" i="1" s="1"/>
  <c r="A1" i="1"/>
  <c r="K14" i="10"/>
  <c r="J14" i="10"/>
  <c r="E5" i="10"/>
  <c r="E35" i="8"/>
  <c r="E7" i="8"/>
  <c r="K8" i="3" l="1"/>
  <c r="M8" i="3"/>
  <c r="S8" i="3"/>
  <c r="U8" i="3"/>
  <c r="J8" i="3"/>
  <c r="L8" i="3"/>
  <c r="N8" i="3"/>
  <c r="I8" i="3"/>
  <c r="Q8" i="3"/>
  <c r="P8" i="3"/>
  <c r="V8" i="3"/>
  <c r="O8" i="3"/>
  <c r="I7" i="3"/>
  <c r="K7" i="3"/>
  <c r="Q7" i="3"/>
  <c r="S7" i="3"/>
  <c r="T7" i="3"/>
  <c r="U7" i="3"/>
  <c r="T8" i="3"/>
  <c r="R8" i="3"/>
  <c r="P7" i="3"/>
  <c r="M7" i="3"/>
  <c r="J7" i="3"/>
  <c r="H7" i="3"/>
  <c r="G7" i="3"/>
  <c r="C8" i="3"/>
  <c r="F8" i="3"/>
  <c r="E8" i="3"/>
  <c r="V7" i="3"/>
  <c r="L7" i="3"/>
  <c r="O7" i="3"/>
  <c r="C7" i="3"/>
  <c r="D7" i="3"/>
  <c r="N7" i="3"/>
  <c r="F7" i="3"/>
  <c r="E7" i="3"/>
  <c r="H17" i="8"/>
  <c r="G17" i="8"/>
  <c r="S2" i="3"/>
  <c r="S1" i="3"/>
  <c r="B1" i="3"/>
  <c r="B1" i="5"/>
  <c r="S1" i="5"/>
  <c r="S2" i="5"/>
  <c r="G8" i="3"/>
  <c r="H8" i="3"/>
  <c r="R7" i="3"/>
  <c r="N9" i="3" l="1"/>
  <c r="N12" i="3" s="1"/>
  <c r="V9" i="3"/>
  <c r="V12" i="3" s="1"/>
  <c r="S9" i="3"/>
  <c r="S12" i="3" s="1"/>
  <c r="F9" i="3"/>
  <c r="F12" i="3" s="1"/>
  <c r="P9" i="3"/>
  <c r="P12" i="3" s="1"/>
  <c r="U9" i="3"/>
  <c r="U12" i="3" s="1"/>
  <c r="K9" i="3"/>
  <c r="K12" i="3" s="1"/>
  <c r="H9" i="3"/>
  <c r="H12" i="3" s="1"/>
  <c r="T9" i="3"/>
  <c r="T12" i="3" s="1"/>
  <c r="I9" i="3"/>
  <c r="I12" i="3" s="1"/>
  <c r="G9" i="3"/>
  <c r="G12" i="3" s="1"/>
  <c r="E9" i="3"/>
  <c r="E12" i="3" s="1"/>
  <c r="R9" i="3"/>
  <c r="R12" i="3" s="1"/>
  <c r="O9" i="3"/>
  <c r="O12" i="3" s="1"/>
  <c r="J9" i="3"/>
  <c r="J12" i="3" s="1"/>
  <c r="L9" i="3"/>
  <c r="L12" i="3" s="1"/>
  <c r="M9" i="3"/>
  <c r="M12" i="3" s="1"/>
  <c r="Q9" i="3"/>
  <c r="Q12" i="3" s="1"/>
  <c r="C9" i="3"/>
  <c r="D9" i="3"/>
  <c r="D12" i="3" l="1"/>
  <c r="D13" i="3" s="1"/>
  <c r="C12" i="3"/>
  <c r="C13" i="3" s="1"/>
  <c r="M13" i="3"/>
  <c r="J13" i="3"/>
  <c r="S13" i="3"/>
  <c r="H13" i="3"/>
  <c r="Q13" i="3"/>
  <c r="N13" i="3"/>
  <c r="G13" i="3"/>
  <c r="L13" i="3"/>
  <c r="E13" i="3"/>
  <c r="U13" i="3"/>
  <c r="R13" i="3"/>
  <c r="K13" i="3"/>
  <c r="P13" i="3"/>
  <c r="F13" i="3"/>
  <c r="V13" i="3"/>
  <c r="O13" i="3"/>
  <c r="T13" i="3"/>
  <c r="I13" i="3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U5" i="3" l="1"/>
  <c r="V4" i="3"/>
  <c r="U4" i="3"/>
  <c r="T4" i="3"/>
  <c r="V5" i="3"/>
  <c r="T5" i="3"/>
  <c r="V4" i="1"/>
  <c r="U4" i="1"/>
  <c r="V5" i="1"/>
  <c r="U5" i="1"/>
  <c r="T4" i="1"/>
  <c r="T5" i="1"/>
  <c r="S5" i="3" l="1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<sst xmlns="http://schemas.openxmlformats.org/spreadsheetml/2006/main" count="769" uniqueCount="95">
  <si>
    <t>Curriculum, Play &amp; Creative Studies</t>
  </si>
  <si>
    <t>First Name</t>
  </si>
  <si>
    <t>Surname</t>
  </si>
  <si>
    <t>Asg1:</t>
  </si>
  <si>
    <t>Continuous Assessment: Portfolio 70%</t>
  </si>
  <si>
    <t>Asg2:</t>
  </si>
  <si>
    <t>Continuous Assessment: Assignment 30%</t>
  </si>
  <si>
    <t>Notes</t>
  </si>
  <si>
    <t xml:space="preserve">Enter Learner Names above </t>
  </si>
  <si>
    <r>
      <t xml:space="preserve">These names will automatically be transferred across to </t>
    </r>
    <r>
      <rPr>
        <b/>
        <u/>
        <sz val="11"/>
        <color rgb="FF0070C0"/>
        <rFont val="Calibri"/>
        <family val="2"/>
        <scheme val="minor"/>
      </rPr>
      <t>all</t>
    </r>
    <r>
      <rPr>
        <b/>
        <sz val="11"/>
        <color rgb="FF0070C0"/>
        <rFont val="Calibri"/>
        <family val="2"/>
        <scheme val="minor"/>
      </rPr>
      <t xml:space="preserve"> Marking Sheets</t>
    </r>
  </si>
  <si>
    <t>Names should be entered alphabetically by surname.  However, in the unlikely event that a name has to be added AFTER some marks have been assigned, do NOT re-order the list, but add the name to the end</t>
  </si>
  <si>
    <t>Enter results into each Learner Marking Sheet</t>
  </si>
  <si>
    <t>Total Marks and Grades will automatically be calculated on the Summary Marking Sheet</t>
  </si>
  <si>
    <t>Learner  Marking Sheet</t>
  </si>
  <si>
    <t xml:space="preserve">Learner’s Name: </t>
  </si>
  <si>
    <t>Assessment Criteria</t>
  </si>
  <si>
    <t>Maximum Mark</t>
  </si>
  <si>
    <t>Learner Mark</t>
  </si>
  <si>
    <t>Learning activities / experiences:</t>
  </si>
  <si>
    <t>1
Art
15 Marks</t>
  </si>
  <si>
    <t>2
Music
15 Marks</t>
  </si>
  <si>
    <t>3
Learner's Choice
15 Marks</t>
  </si>
  <si>
    <t>4
Storytelling / Drama
20 Marks</t>
  </si>
  <si>
    <t>Inclusive plan:
• Logical rationale
• Health and safety 
• Collaboration with children and staff
• Potential learning outcomes for children (Aistear &amp; Síolta)
• Resources</t>
  </si>
  <si>
    <t xml:space="preserve">Evidence of supporting documentation </t>
  </si>
  <si>
    <r>
      <t xml:space="preserve">Effective performance </t>
    </r>
    <r>
      <rPr>
        <b/>
        <sz val="11"/>
        <color theme="1"/>
        <rFont val="Calibri"/>
        <family val="2"/>
        <scheme val="minor"/>
      </rPr>
      <t>(story telling only)</t>
    </r>
    <r>
      <rPr>
        <sz val="11"/>
        <color theme="1"/>
        <rFont val="Calibri"/>
        <family val="2"/>
        <scheme val="minor"/>
      </rPr>
      <t xml:space="preserve">
• Ability to hold the attention of the audience </t>
    </r>
  </si>
  <si>
    <t xml:space="preserve">Reflection and analysis of overall process:
• Learning outcomes for children (Aistear &amp; Síolta)
• Personal role of the learner in the activity 
• Reference to theory where applicable </t>
  </si>
  <si>
    <t>Met criteria:
• Creative learning opportunities
• Indoor
• Outdoor
• Age 0-2 yrs 8 mths
• Age 2 yrs 8 mths-6 years</t>
  </si>
  <si>
    <t>Total Mark</t>
  </si>
  <si>
    <t xml:space="preserve">Assessor’s Signature: </t>
  </si>
  <si>
    <t xml:space="preserve">External Authenticator’s Signature: </t>
  </si>
  <si>
    <t>Clearly presented, engaging, and informative</t>
  </si>
  <si>
    <t>The summary</t>
  </si>
  <si>
    <t xml:space="preserve">Gave an introduction /background information regarding the chosen issue </t>
  </si>
  <si>
    <t>Researched issue comprehensively discussing its role in supporting children’s learning</t>
  </si>
  <si>
    <t>Critically evaluated the issue and concluded with recommendations</t>
  </si>
  <si>
    <t>Included reflection and analysis of overall personal learning</t>
  </si>
  <si>
    <t>Date:</t>
  </si>
  <si>
    <t>Curriculum, Play and Creative Studies</t>
  </si>
  <si>
    <t>In the event of a learner repeating an assessment, the attempts are logged here.</t>
  </si>
  <si>
    <t>Portfolio - 70%</t>
  </si>
  <si>
    <t>Assignment  - 30%</t>
  </si>
  <si>
    <t>First Attempt Mark</t>
  </si>
  <si>
    <t>First Repeat Mark</t>
  </si>
  <si>
    <t>Second Repeat Mark</t>
  </si>
  <si>
    <t>PATD Stage 1</t>
  </si>
  <si>
    <t>Code: 5C21527</t>
  </si>
  <si>
    <t>Supervisor's/Assessor's Marking Sheet: Continuous Assessment: Portfolio</t>
  </si>
  <si>
    <r>
      <rPr>
        <b/>
        <sz val="11"/>
        <color theme="1"/>
        <rFont val="Calibri"/>
        <family val="2"/>
        <scheme val="minor"/>
      </rPr>
      <t>Continuous Assessment:</t>
    </r>
    <r>
      <rPr>
        <sz val="11"/>
        <color theme="1"/>
        <rFont val="Calibri"/>
        <family val="2"/>
        <scheme val="minor"/>
      </rPr>
      <t xml:space="preserve"> 
Portfolio
70%</t>
    </r>
  </si>
  <si>
    <t>Assessment Points and Marking Criteria</t>
  </si>
  <si>
    <r>
      <t xml:space="preserve">Inclusive plan:
• Logical rationale
• Health and safety 
• Collaboration with children and staff
• Potential learning outcomes for children (Aistear &amp; Síolta)
• Resources
</t>
    </r>
    <r>
      <rPr>
        <b/>
        <sz val="11"/>
        <color theme="1"/>
        <rFont val="Calibri"/>
        <family val="2"/>
        <scheme val="minor"/>
      </rPr>
      <t>(20 marks)</t>
    </r>
  </si>
  <si>
    <r>
      <t xml:space="preserve">Evidence of supporting documentation
</t>
    </r>
    <r>
      <rPr>
        <b/>
        <sz val="11"/>
        <color theme="1"/>
        <rFont val="Calibri"/>
        <family val="2"/>
        <scheme val="minor"/>
      </rPr>
      <t xml:space="preserve">(10 marks) </t>
    </r>
  </si>
  <si>
    <r>
      <t>Effective performance</t>
    </r>
    <r>
      <rPr>
        <b/>
        <sz val="11"/>
        <color theme="1"/>
        <rFont val="Calibri"/>
        <family val="2"/>
        <scheme val="minor"/>
      </rPr>
      <t xml:space="preserve"> (story telling only)</t>
    </r>
    <r>
      <rPr>
        <sz val="11"/>
        <color theme="1"/>
        <rFont val="Calibri"/>
        <family val="2"/>
        <scheme val="minor"/>
      </rPr>
      <t xml:space="preserve">
• Ability to hold the attention of the audience </t>
    </r>
    <r>
      <rPr>
        <b/>
        <sz val="11"/>
        <color theme="1"/>
        <rFont val="Calibri"/>
        <family val="2"/>
        <scheme val="minor"/>
      </rPr>
      <t>(5 marks)</t>
    </r>
  </si>
  <si>
    <r>
      <t xml:space="preserve">Reflection and analysis of overall process:
• Learning outcomes for children (Aistear &amp; Síolta)
• Personal role of the learner in the activity 
• Reference to theory where applicable 
</t>
    </r>
    <r>
      <rPr>
        <b/>
        <sz val="11"/>
        <color theme="1"/>
        <rFont val="Calibri"/>
        <family val="2"/>
        <scheme val="minor"/>
      </rPr>
      <t>(30 marks)</t>
    </r>
  </si>
  <si>
    <r>
      <t xml:space="preserve">Met criteria:
• Creative learning opportunities
• Indoor
• Outdoor
• Age 0-2 yrs 8 mths
• Age 2 yrs 8 mths-6 years
</t>
    </r>
    <r>
      <rPr>
        <b/>
        <sz val="11"/>
        <color theme="1"/>
        <rFont val="Calibri"/>
        <family val="2"/>
        <scheme val="minor"/>
      </rPr>
      <t>(5 Marks)</t>
    </r>
  </si>
  <si>
    <r>
      <t>Total out of 60 marks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(This mark will be transferred to the Summary Marking Sheet)</t>
    </r>
  </si>
  <si>
    <t>Notes:</t>
  </si>
  <si>
    <t>Assessor Name (Block Capitals):</t>
  </si>
  <si>
    <t>* Enter Result after each assessment point</t>
  </si>
  <si>
    <t>* These marks will transfer results to the Summary Marking Sheet</t>
  </si>
  <si>
    <t xml:space="preserve">Assessor's Signature: </t>
  </si>
  <si>
    <t>Date</t>
  </si>
  <si>
    <t>Supervisor's/Assessor's Marking Sheet: Continuous Assessment: Assignment</t>
  </si>
  <si>
    <r>
      <rPr>
        <b/>
        <sz val="11"/>
        <color theme="1"/>
        <rFont val="Calibri"/>
        <family val="2"/>
        <scheme val="minor"/>
      </rPr>
      <t>Continuous Assessment:</t>
    </r>
    <r>
      <rPr>
        <sz val="11"/>
        <color theme="1"/>
        <rFont val="Calibri"/>
        <family val="2"/>
        <scheme val="minor"/>
      </rPr>
      <t xml:space="preserve"> 
Assignment
30%</t>
    </r>
  </si>
  <si>
    <r>
      <t xml:space="preserve">Clearly presented, engaging, and informative </t>
    </r>
    <r>
      <rPr>
        <b/>
        <sz val="11"/>
        <color theme="1"/>
        <rFont val="Calibri"/>
        <family val="2"/>
        <scheme val="minor"/>
      </rPr>
      <t>(5 Marks)</t>
    </r>
  </si>
  <si>
    <r>
      <t xml:space="preserve">Gave an introduction /background information regarding the chosen issue
</t>
    </r>
    <r>
      <rPr>
        <b/>
        <sz val="11"/>
        <color theme="1"/>
        <rFont val="Calibri"/>
        <family val="2"/>
        <scheme val="minor"/>
      </rPr>
      <t>(5 Marks)</t>
    </r>
  </si>
  <si>
    <r>
      <t xml:space="preserve">Researched issue comprehensively discussing its role in supporting children’s learning </t>
    </r>
    <r>
      <rPr>
        <b/>
        <sz val="11"/>
        <color theme="1"/>
        <rFont val="Calibri"/>
        <family val="2"/>
        <scheme val="minor"/>
      </rPr>
      <t>(10 Marks)</t>
    </r>
  </si>
  <si>
    <r>
      <t xml:space="preserve">Critically evaluated the issue and concluded with recommendations </t>
    </r>
    <r>
      <rPr>
        <b/>
        <sz val="11"/>
        <color theme="1"/>
        <rFont val="Calibri"/>
        <family val="2"/>
        <scheme val="minor"/>
      </rPr>
      <t>(5 Marks)</t>
    </r>
  </si>
  <si>
    <r>
      <t xml:space="preserve">Included reflection and analysis of overall personal learning </t>
    </r>
    <r>
      <rPr>
        <b/>
        <sz val="11"/>
        <color theme="1"/>
        <rFont val="Calibri"/>
        <family val="2"/>
        <scheme val="minor"/>
      </rPr>
      <t>(5 Marks)</t>
    </r>
  </si>
  <si>
    <r>
      <t>Total out of 30 marks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(This mark will be transferred to the Summary Marking Sheet)</t>
    </r>
  </si>
  <si>
    <t>Supervisor's/Assessor's Marking Sheet: Summary Marking Sheet</t>
  </si>
  <si>
    <t>Results of the Assessments</t>
  </si>
  <si>
    <r>
      <rPr>
        <b/>
        <sz val="11"/>
        <color theme="1"/>
        <rFont val="Calibri"/>
        <family val="2"/>
        <scheme val="minor"/>
      </rPr>
      <t>Continuous Assessment: Portfolio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Marks Total (out of 70)</t>
    </r>
  </si>
  <si>
    <r>
      <rPr>
        <b/>
        <sz val="11"/>
        <color theme="1"/>
        <rFont val="Calibri"/>
        <family val="2"/>
        <scheme val="minor"/>
      </rPr>
      <t>Continuous Assessment: Assignment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Marks Total (out of 30)</t>
    </r>
  </si>
  <si>
    <t>Marks Total out of 100</t>
  </si>
  <si>
    <t>Have all assessments have been submitted by the learner</t>
  </si>
  <si>
    <t>Has the learner achieved all the learning outcomes</t>
  </si>
  <si>
    <t>Final Marks out of 100</t>
  </si>
  <si>
    <t>Overall Results (P/M/D/R)</t>
  </si>
  <si>
    <t>* Please select Yes or No in the gold coloured cells for each question and each student.</t>
  </si>
  <si>
    <t>Standards (%)</t>
  </si>
  <si>
    <t>Grades</t>
  </si>
  <si>
    <r>
      <rPr>
        <b/>
        <sz val="11"/>
        <color theme="1"/>
        <rFont val="Calibri"/>
        <family val="2"/>
        <scheme val="minor"/>
      </rPr>
      <t>Referred:</t>
    </r>
    <r>
      <rPr>
        <sz val="11"/>
        <color theme="1"/>
        <rFont val="Calibri"/>
        <family val="2"/>
        <scheme val="minor"/>
      </rPr>
      <t xml:space="preserve"> When a learner has not achieved the minimum standards the grade is recorded as</t>
    </r>
    <r>
      <rPr>
        <b/>
        <sz val="11"/>
        <color theme="1"/>
        <rFont val="Calibri"/>
        <family val="2"/>
        <scheme val="minor"/>
      </rPr>
      <t xml:space="preserve"> Referred</t>
    </r>
  </si>
  <si>
    <t>80 - 100%</t>
  </si>
  <si>
    <t>Distinction</t>
  </si>
  <si>
    <t>By signing below you authorise the grades and any grade amendments detailed above. 
Any grade amendments must be considered by the Results Approval Panel.</t>
  </si>
  <si>
    <t>65 - 79%</t>
  </si>
  <si>
    <t>Merit</t>
  </si>
  <si>
    <t>50 - 64%</t>
  </si>
  <si>
    <t>Pass</t>
  </si>
  <si>
    <t>&lt;50%</t>
  </si>
  <si>
    <t>Referral</t>
  </si>
  <si>
    <t xml:space="preserve">Assessor Name (Block Capitals): </t>
  </si>
  <si>
    <r>
      <rPr>
        <b/>
        <sz val="11"/>
        <color theme="1"/>
        <rFont val="Calibri"/>
        <family val="2"/>
        <scheme val="minor"/>
      </rPr>
      <t>Assessor's Signature:</t>
    </r>
    <r>
      <rPr>
        <sz val="11"/>
        <color theme="1"/>
        <rFont val="Calibri"/>
        <family val="2"/>
        <scheme val="minor"/>
      </rPr>
      <t xml:space="preserve"> </t>
    </r>
  </si>
  <si>
    <t xml:space="preserve">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</si>
</sst>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;;;@"/>
    <numFmt numFmtId="165" formatCode="0.0"/>
    <numFmt numFmtId="166" formatCode="0.0;;;@"/>
    <numFmt numFmtId="167" formatCode="&quot; &quot;[$€-1809]#,##0.00&quot; &quot;;&quot;-&quot;[$€-1809]#,##0.00&quot; &quot;;&quot; &quot;[$€-1809]&quot;-&quot;00&quot; &quot;;&quot; &quot;@&quot; &quot;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6DCE4"/>
        <bgColor rgb="FF000000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7" fontId="6" fillId="0" borderId="0"/>
    <xf numFmtId="167" fontId="6" fillId="0" borderId="0"/>
    <xf numFmtId="167" fontId="6" fillId="0" borderId="0"/>
    <xf numFmtId="167" fontId="6" fillId="0" borderId="0"/>
  </cellStyleXfs>
  <cellXfs count="173">
    <xf numFmtId="0" fontId="0" fillId="0" borderId="0" xfId="0"/>
    <xf numFmtId="0" fontId="1" fillId="0" borderId="1" xfId="0" applyFont="1" applyBorder="1"/>
    <xf numFmtId="0" fontId="0" fillId="0" borderId="1" xfId="0" applyBorder="1" applyProtection="1">
      <protection locked="0"/>
    </xf>
    <xf numFmtId="0" fontId="5" fillId="0" borderId="0" xfId="0" applyFont="1"/>
    <xf numFmtId="0" fontId="1" fillId="3" borderId="0" xfId="0" applyFont="1" applyFill="1"/>
    <xf numFmtId="0" fontId="0" fillId="3" borderId="0" xfId="0" applyFill="1"/>
    <xf numFmtId="0" fontId="1" fillId="0" borderId="0" xfId="0" applyFont="1"/>
    <xf numFmtId="0" fontId="1" fillId="4" borderId="1" xfId="0" applyFont="1" applyFill="1" applyBorder="1" applyAlignment="1">
      <alignment horizontal="center" vertical="center" textRotation="90"/>
    </xf>
    <xf numFmtId="0" fontId="1" fillId="4" borderId="6" xfId="0" applyFont="1" applyFill="1" applyBorder="1" applyAlignment="1">
      <alignment horizontal="center" vertical="center" textRotation="90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0" fillId="0" borderId="1" xfId="0" applyBorder="1"/>
    <xf numFmtId="164" fontId="0" fillId="0" borderId="1" xfId="0" applyNumberFormat="1" applyBorder="1" applyAlignment="1">
      <alignment horizontal="center" vertical="center" textRotation="90"/>
    </xf>
    <xf numFmtId="164" fontId="0" fillId="0" borderId="6" xfId="0" applyNumberFormat="1" applyBorder="1" applyAlignment="1">
      <alignment horizontal="center" vertical="center" textRotation="90"/>
    </xf>
    <xf numFmtId="0" fontId="1" fillId="4" borderId="6" xfId="0" applyFont="1" applyFill="1" applyBorder="1" applyAlignment="1">
      <alignment horizontal="center" vertical="center"/>
    </xf>
    <xf numFmtId="165" fontId="0" fillId="4" borderId="1" xfId="0" applyNumberFormat="1" applyFill="1" applyBorder="1"/>
    <xf numFmtId="0" fontId="1" fillId="0" borderId="5" xfId="0" applyFont="1" applyBorder="1"/>
    <xf numFmtId="0" fontId="1" fillId="4" borderId="1" xfId="0" applyFont="1" applyFill="1" applyBorder="1" applyAlignment="1">
      <alignment horizontal="center" vertical="center"/>
    </xf>
    <xf numFmtId="1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right" vertical="top"/>
    </xf>
    <xf numFmtId="0" fontId="5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0" borderId="0" xfId="0" applyFont="1"/>
    <xf numFmtId="0" fontId="2" fillId="0" borderId="0" xfId="0" applyFont="1" applyAlignment="1">
      <alignment vertical="center"/>
    </xf>
    <xf numFmtId="0" fontId="7" fillId="0" borderId="21" xfId="0" applyFont="1" applyBorder="1" applyAlignment="1">
      <alignment horizontal="center" vertical="center" wrapText="1"/>
    </xf>
    <xf numFmtId="165" fontId="0" fillId="0" borderId="1" xfId="0" applyNumberFormat="1" applyBorder="1"/>
    <xf numFmtId="0" fontId="1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42" xfId="0" applyBorder="1"/>
    <xf numFmtId="166" fontId="0" fillId="0" borderId="1" xfId="0" applyNumberFormat="1" applyBorder="1" applyAlignment="1">
      <alignment vertical="center"/>
    </xf>
    <xf numFmtId="164" fontId="0" fillId="0" borderId="6" xfId="0" applyNumberFormat="1" applyBorder="1" applyAlignment="1">
      <alignment horizontal="center" vertical="center"/>
    </xf>
    <xf numFmtId="0" fontId="11" fillId="6" borderId="0" xfId="0" applyFont="1" applyFill="1" applyAlignment="1">
      <alignment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5" fillId="4" borderId="23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4" borderId="23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4" borderId="0" xfId="0" applyFont="1" applyFill="1" applyAlignment="1">
      <alignment horizontal="left" vertical="center" wrapText="1"/>
    </xf>
    <xf numFmtId="0" fontId="10" fillId="4" borderId="28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7" fillId="0" borderId="5" xfId="0" applyFont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0" fillId="5" borderId="3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5" fillId="0" borderId="0" xfId="0" applyFont="1" applyAlignment="1"/>
    <xf numFmtId="0" fontId="13" fillId="0" borderId="0" xfId="0" applyFont="1" applyAlignment="1"/>
    <xf numFmtId="0" fontId="17" fillId="0" borderId="0" xfId="0" applyFont="1" applyAlignment="1"/>
    <xf numFmtId="0" fontId="17" fillId="0" borderId="5" xfId="0" applyFont="1" applyBorder="1" applyAlignment="1"/>
  </cellXfs>
  <cellStyles count="5">
    <cellStyle name="Normal" xfId="0" builtinId="0"/>
    <cellStyle name="Normal 10" xfId="3" xr:uid="{00000000-0005-0000-0000-000001000000}"/>
    <cellStyle name="Normal 19" xfId="2" xr:uid="{00000000-0005-0000-0000-000002000000}"/>
    <cellStyle name="Normal 21" xfId="4" xr:uid="{00000000-0005-0000-0000-000003000000}"/>
    <cellStyle name="Normal 8" xfId="1" xr:uid="{00000000-0005-0000-0000-000004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2</xdr:row>
      <xdr:rowOff>209550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285750</xdr:colOff>
      <xdr:row>22</xdr:row>
      <xdr:rowOff>161925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7257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3</xdr:col>
      <xdr:colOff>285750</xdr:colOff>
      <xdr:row>42</xdr:row>
      <xdr:rowOff>161925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9277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3</xdr:col>
      <xdr:colOff>285750</xdr:colOff>
      <xdr:row>62</xdr:row>
      <xdr:rowOff>161925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1297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3</xdr:col>
      <xdr:colOff>285750</xdr:colOff>
      <xdr:row>82</xdr:row>
      <xdr:rowOff>161925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83317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3</xdr:col>
      <xdr:colOff>285750</xdr:colOff>
      <xdr:row>102</xdr:row>
      <xdr:rowOff>161925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05337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3</xdr:col>
      <xdr:colOff>285750</xdr:colOff>
      <xdr:row>122</xdr:row>
      <xdr:rowOff>161925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7357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3</xdr:col>
      <xdr:colOff>285750</xdr:colOff>
      <xdr:row>142</xdr:row>
      <xdr:rowOff>161925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49377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3</xdr:col>
      <xdr:colOff>285750</xdr:colOff>
      <xdr:row>162</xdr:row>
      <xdr:rowOff>161925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71397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3</xdr:col>
      <xdr:colOff>285750</xdr:colOff>
      <xdr:row>182</xdr:row>
      <xdr:rowOff>161925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93417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3</xdr:col>
      <xdr:colOff>285750</xdr:colOff>
      <xdr:row>202</xdr:row>
      <xdr:rowOff>161925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15437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3</xdr:col>
      <xdr:colOff>285750</xdr:colOff>
      <xdr:row>222</xdr:row>
      <xdr:rowOff>161925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37457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3</xdr:col>
      <xdr:colOff>285750</xdr:colOff>
      <xdr:row>242</xdr:row>
      <xdr:rowOff>161925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59477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3</xdr:col>
      <xdr:colOff>285750</xdr:colOff>
      <xdr:row>262</xdr:row>
      <xdr:rowOff>161925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81497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3</xdr:col>
      <xdr:colOff>285750</xdr:colOff>
      <xdr:row>282</xdr:row>
      <xdr:rowOff>161925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03517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3</xdr:col>
      <xdr:colOff>285750</xdr:colOff>
      <xdr:row>302</xdr:row>
      <xdr:rowOff>161925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25537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320</xdr:row>
      <xdr:rowOff>0</xdr:rowOff>
    </xdr:from>
    <xdr:to>
      <xdr:col>3</xdr:col>
      <xdr:colOff>285750</xdr:colOff>
      <xdr:row>322</xdr:row>
      <xdr:rowOff>161925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47557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3</xdr:col>
      <xdr:colOff>285750</xdr:colOff>
      <xdr:row>342</xdr:row>
      <xdr:rowOff>161925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69577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3</xdr:col>
      <xdr:colOff>285750</xdr:colOff>
      <xdr:row>362</xdr:row>
      <xdr:rowOff>161925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91597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380</xdr:row>
      <xdr:rowOff>0</xdr:rowOff>
    </xdr:from>
    <xdr:to>
      <xdr:col>3</xdr:col>
      <xdr:colOff>285750</xdr:colOff>
      <xdr:row>382</xdr:row>
      <xdr:rowOff>161925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136175"/>
          <a:ext cx="167640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2</xdr:row>
      <xdr:rowOff>209550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3</xdr:col>
      <xdr:colOff>285750</xdr:colOff>
      <xdr:row>30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82050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3</xdr:col>
      <xdr:colOff>285750</xdr:colOff>
      <xdr:row>58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1172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285750</xdr:colOff>
      <xdr:row>86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41400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3</xdr:col>
      <xdr:colOff>285750</xdr:colOff>
      <xdr:row>114</xdr:row>
      <xdr:rowOff>161925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27107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3</xdr:col>
      <xdr:colOff>285750</xdr:colOff>
      <xdr:row>142</xdr:row>
      <xdr:rowOff>161925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100750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3</xdr:col>
      <xdr:colOff>285750</xdr:colOff>
      <xdr:row>170</xdr:row>
      <xdr:rowOff>161925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93042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3</xdr:col>
      <xdr:colOff>285750</xdr:colOff>
      <xdr:row>198</xdr:row>
      <xdr:rowOff>161925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760100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3</xdr:col>
      <xdr:colOff>285750</xdr:colOff>
      <xdr:row>226</xdr:row>
      <xdr:rowOff>161925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58977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3</xdr:col>
      <xdr:colOff>285750</xdr:colOff>
      <xdr:row>254</xdr:row>
      <xdr:rowOff>161925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419450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3</xdr:col>
      <xdr:colOff>285750</xdr:colOff>
      <xdr:row>282</xdr:row>
      <xdr:rowOff>161925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24912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3</xdr:col>
      <xdr:colOff>285750</xdr:colOff>
      <xdr:row>310</xdr:row>
      <xdr:rowOff>161925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078800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3</xdr:col>
      <xdr:colOff>285750</xdr:colOff>
      <xdr:row>338</xdr:row>
      <xdr:rowOff>161925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90847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364</xdr:row>
      <xdr:rowOff>0</xdr:rowOff>
    </xdr:from>
    <xdr:to>
      <xdr:col>3</xdr:col>
      <xdr:colOff>285750</xdr:colOff>
      <xdr:row>366</xdr:row>
      <xdr:rowOff>161925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738150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3</xdr:col>
      <xdr:colOff>285750</xdr:colOff>
      <xdr:row>394</xdr:row>
      <xdr:rowOff>161925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56782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420</xdr:row>
      <xdr:rowOff>0</xdr:rowOff>
    </xdr:from>
    <xdr:to>
      <xdr:col>3</xdr:col>
      <xdr:colOff>285750</xdr:colOff>
      <xdr:row>422</xdr:row>
      <xdr:rowOff>161925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397500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448</xdr:row>
      <xdr:rowOff>0</xdr:rowOff>
    </xdr:from>
    <xdr:to>
      <xdr:col>3</xdr:col>
      <xdr:colOff>285750</xdr:colOff>
      <xdr:row>450</xdr:row>
      <xdr:rowOff>161925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22717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3</xdr:col>
      <xdr:colOff>285750</xdr:colOff>
      <xdr:row>478</xdr:row>
      <xdr:rowOff>161925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056850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504</xdr:row>
      <xdr:rowOff>0</xdr:rowOff>
    </xdr:from>
    <xdr:to>
      <xdr:col>3</xdr:col>
      <xdr:colOff>285750</xdr:colOff>
      <xdr:row>506</xdr:row>
      <xdr:rowOff>161925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86525"/>
          <a:ext cx="16764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532</xdr:row>
      <xdr:rowOff>0</xdr:rowOff>
    </xdr:from>
    <xdr:to>
      <xdr:col>3</xdr:col>
      <xdr:colOff>285750</xdr:colOff>
      <xdr:row>534</xdr:row>
      <xdr:rowOff>161925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716200"/>
          <a:ext cx="1676400" cy="638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53292</xdr:rowOff>
    </xdr:from>
    <xdr:to>
      <xdr:col>0</xdr:col>
      <xdr:colOff>1047750</xdr:colOff>
      <xdr:row>1</xdr:row>
      <xdr:rowOff>118158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3292"/>
          <a:ext cx="1028700" cy="3125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0</xdr:rowOff>
    </xdr:from>
    <xdr:to>
      <xdr:col>0</xdr:col>
      <xdr:colOff>1162050</xdr:colOff>
      <xdr:row>1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0"/>
          <a:ext cx="1114424" cy="390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</xdr:rowOff>
    </xdr:from>
    <xdr:to>
      <xdr:col>0</xdr:col>
      <xdr:colOff>1424494</xdr:colOff>
      <xdr:row>1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9525"/>
          <a:ext cx="1319719" cy="352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catherinescsc-my.sharepoint.com/Users/CarolO'Donovan/Desktop/To%20Do/Computer%20Applications%20Marking%20Sheet%204N11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earner Names"/>
      <sheetName val="Database EX1A Part A&amp;B"/>
      <sheetName val="Database EX2A Part A&amp;B"/>
      <sheetName val="Spreadsheets EX2A Part A&amp;B"/>
      <sheetName val="Spreadsheets EX2B Part A&amp;B"/>
      <sheetName val="Graphics EX3A Part A&amp;B"/>
      <sheetName val="Graphics EX3B Part A&amp;B"/>
      <sheetName val="Summary Marking Sheet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5"/>
  <sheetViews>
    <sheetView showGridLines="0" workbookViewId="0">
      <selection activeCell="B4" sqref="B4"/>
    </sheetView>
  </sheetViews>
  <sheetFormatPr defaultRowHeight="15"/>
  <cols>
    <col min="1" max="1" width="3" bestFit="1" customWidth="1"/>
    <col min="2" max="2" width="28.85546875" customWidth="1"/>
    <col min="3" max="3" width="22.42578125" customWidth="1"/>
    <col min="4" max="4" width="7.140625" customWidth="1"/>
    <col min="5" max="5" width="5.85546875" customWidth="1"/>
    <col min="6" max="6" width="30.140625" bestFit="1" customWidth="1"/>
    <col min="7" max="7" width="20.5703125" customWidth="1"/>
    <col min="8" max="8" width="19.5703125" bestFit="1" customWidth="1"/>
  </cols>
  <sheetData>
    <row r="1" spans="1:8" ht="18.75">
      <c r="B1" s="3" t="s">
        <v>0</v>
      </c>
    </row>
    <row r="3" spans="1:8">
      <c r="B3" s="1" t="s">
        <v>1</v>
      </c>
      <c r="C3" s="1" t="s">
        <v>2</v>
      </c>
      <c r="F3" s="6"/>
    </row>
    <row r="4" spans="1:8">
      <c r="A4">
        <v>1</v>
      </c>
      <c r="B4" s="2"/>
      <c r="C4" s="2"/>
      <c r="F4" s="6" t="s">
        <v>3</v>
      </c>
      <c r="G4" t="s">
        <v>4</v>
      </c>
    </row>
    <row r="5" spans="1:8">
      <c r="A5">
        <v>2</v>
      </c>
      <c r="B5" s="2"/>
      <c r="C5" s="2"/>
      <c r="D5" s="6"/>
      <c r="E5" s="6"/>
      <c r="F5" s="6" t="s">
        <v>5</v>
      </c>
      <c r="G5" t="s">
        <v>6</v>
      </c>
      <c r="H5" s="6"/>
    </row>
    <row r="6" spans="1:8">
      <c r="A6">
        <v>3</v>
      </c>
      <c r="B6" s="2"/>
      <c r="C6" s="2"/>
      <c r="D6" s="19"/>
      <c r="E6" s="19"/>
    </row>
    <row r="7" spans="1:8">
      <c r="A7">
        <v>4</v>
      </c>
      <c r="B7" s="2"/>
      <c r="C7" s="2"/>
      <c r="D7" s="19"/>
      <c r="E7" s="19"/>
    </row>
    <row r="8" spans="1:8">
      <c r="A8">
        <v>5</v>
      </c>
      <c r="B8" s="2"/>
      <c r="C8" s="2"/>
      <c r="D8" s="19"/>
      <c r="E8" s="19"/>
    </row>
    <row r="9" spans="1:8">
      <c r="A9">
        <v>6</v>
      </c>
      <c r="B9" s="2"/>
      <c r="C9" s="2"/>
      <c r="D9" s="19"/>
      <c r="E9" s="19"/>
    </row>
    <row r="10" spans="1:8">
      <c r="A10">
        <v>7</v>
      </c>
      <c r="B10" s="2"/>
      <c r="C10" s="2"/>
      <c r="D10" s="19"/>
      <c r="E10" s="19"/>
    </row>
    <row r="11" spans="1:8">
      <c r="A11">
        <v>8</v>
      </c>
      <c r="B11" s="2"/>
      <c r="C11" s="2"/>
      <c r="D11" s="19"/>
      <c r="E11" s="19"/>
    </row>
    <row r="12" spans="1:8">
      <c r="A12">
        <v>9</v>
      </c>
      <c r="B12" s="2"/>
      <c r="C12" s="2"/>
      <c r="D12" s="19"/>
      <c r="E12" s="19"/>
    </row>
    <row r="13" spans="1:8">
      <c r="A13">
        <v>10</v>
      </c>
      <c r="B13" s="2"/>
      <c r="C13" s="2"/>
      <c r="D13" s="19"/>
      <c r="E13" s="19"/>
    </row>
    <row r="14" spans="1:8">
      <c r="A14">
        <v>11</v>
      </c>
      <c r="B14" s="2"/>
      <c r="C14" s="2"/>
      <c r="D14" s="19"/>
      <c r="E14" s="19"/>
    </row>
    <row r="15" spans="1:8">
      <c r="A15">
        <v>12</v>
      </c>
      <c r="B15" s="2"/>
      <c r="C15" s="2"/>
      <c r="D15" s="19"/>
      <c r="E15" s="19"/>
    </row>
    <row r="16" spans="1:8">
      <c r="A16">
        <v>13</v>
      </c>
      <c r="B16" s="2"/>
      <c r="C16" s="2"/>
      <c r="D16" s="19"/>
      <c r="E16" s="19"/>
    </row>
    <row r="17" spans="1:10">
      <c r="A17">
        <v>14</v>
      </c>
      <c r="B17" s="2"/>
      <c r="C17" s="2"/>
      <c r="D17" s="19"/>
      <c r="E17" s="19"/>
    </row>
    <row r="18" spans="1:10">
      <c r="A18">
        <v>15</v>
      </c>
      <c r="B18" s="2"/>
      <c r="C18" s="2"/>
      <c r="D18" s="19"/>
      <c r="E18" s="19"/>
    </row>
    <row r="19" spans="1:10">
      <c r="A19">
        <v>16</v>
      </c>
      <c r="B19" s="2"/>
      <c r="C19" s="2"/>
      <c r="D19" s="19"/>
      <c r="E19" s="19"/>
    </row>
    <row r="20" spans="1:10" ht="15.75" customHeight="1">
      <c r="A20">
        <v>17</v>
      </c>
      <c r="B20" s="2"/>
      <c r="C20" s="2"/>
      <c r="D20" s="19"/>
      <c r="E20" s="19"/>
      <c r="H20" s="46"/>
      <c r="I20" s="90"/>
      <c r="J20" s="90"/>
    </row>
    <row r="21" spans="1:10" ht="15.75" customHeight="1">
      <c r="A21">
        <v>18</v>
      </c>
      <c r="B21" s="2"/>
      <c r="C21" s="2"/>
      <c r="D21" s="19"/>
      <c r="E21" s="19"/>
    </row>
    <row r="22" spans="1:10">
      <c r="A22">
        <v>19</v>
      </c>
      <c r="B22" s="2"/>
      <c r="C22" s="2"/>
      <c r="D22" s="19"/>
      <c r="E22" s="19"/>
    </row>
    <row r="23" spans="1:10" ht="15.75">
      <c r="A23">
        <v>20</v>
      </c>
      <c r="B23" s="2"/>
      <c r="C23" s="2"/>
      <c r="D23" s="19"/>
      <c r="E23" s="19"/>
      <c r="F23" s="47"/>
      <c r="G23" s="49"/>
    </row>
    <row r="24" spans="1:10" ht="15.75">
      <c r="D24" s="19"/>
      <c r="E24" s="19"/>
      <c r="F24" s="47"/>
      <c r="G24" s="50"/>
    </row>
    <row r="25" spans="1:10" ht="15.75" customHeight="1">
      <c r="D25" s="19"/>
      <c r="E25" s="19"/>
      <c r="F25" s="48"/>
      <c r="G25" s="51"/>
    </row>
    <row r="26" spans="1:10" ht="18.75">
      <c r="B26" s="3" t="s">
        <v>7</v>
      </c>
    </row>
    <row r="27" spans="1:10" ht="24" customHeight="1">
      <c r="B27" s="89" t="s">
        <v>8</v>
      </c>
      <c r="C27" s="89"/>
      <c r="D27" s="89"/>
      <c r="E27" s="89"/>
      <c r="F27" s="89"/>
      <c r="G27" s="89"/>
      <c r="H27" s="89"/>
    </row>
    <row r="28" spans="1:10" ht="25.5" customHeight="1">
      <c r="B28" s="89" t="s">
        <v>9</v>
      </c>
      <c r="C28" s="89"/>
      <c r="D28" s="89"/>
      <c r="E28" s="89"/>
      <c r="F28" s="89"/>
      <c r="G28" s="89"/>
      <c r="H28" s="89"/>
    </row>
    <row r="29" spans="1:10" ht="30" customHeight="1">
      <c r="B29" s="89" t="s">
        <v>10</v>
      </c>
      <c r="C29" s="89"/>
      <c r="D29" s="89"/>
      <c r="E29" s="89"/>
      <c r="F29" s="89"/>
      <c r="G29" s="89"/>
      <c r="H29" s="71"/>
    </row>
    <row r="30" spans="1:10" ht="22.5" customHeight="1">
      <c r="B30" s="89" t="s">
        <v>11</v>
      </c>
      <c r="C30" s="89"/>
      <c r="D30" s="89"/>
      <c r="E30" s="89"/>
      <c r="F30" s="89"/>
      <c r="G30" s="89"/>
      <c r="H30" s="89"/>
    </row>
    <row r="31" spans="1:10" ht="26.25" customHeight="1">
      <c r="B31" s="89" t="s">
        <v>12</v>
      </c>
      <c r="C31" s="89"/>
      <c r="D31" s="89"/>
      <c r="E31" s="89"/>
      <c r="F31" s="89"/>
      <c r="G31" s="89"/>
      <c r="H31" s="89"/>
    </row>
    <row r="32" spans="1:10">
      <c r="B32" s="4"/>
    </row>
    <row r="33" spans="2:2">
      <c r="B33" s="4"/>
    </row>
    <row r="34" spans="2:2">
      <c r="B34" s="4"/>
    </row>
    <row r="35" spans="2:2">
      <c r="B35" s="5"/>
    </row>
  </sheetData>
  <sheetProtection algorithmName="SHA-512" hashValue="n7fhFACjlG7He6JOvwjGmjqhwQ8sELsmwlixih5XXxz9rZOt8tSjgm7Dwfs7AYeD2hcuhZOmGo+c/D6+89f5uw==" saltValue="X9idntnFI5WxuaF+fh+yEA==" spinCount="100000" sheet="1" objects="1" scenarios="1"/>
  <mergeCells count="6">
    <mergeCell ref="B31:H31"/>
    <mergeCell ref="I20:J20"/>
    <mergeCell ref="B27:H27"/>
    <mergeCell ref="B28:H28"/>
    <mergeCell ref="B29:G29"/>
    <mergeCell ref="B30:H30"/>
  </mergeCells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0"/>
  <sheetViews>
    <sheetView view="pageLayout" zoomScaleNormal="100" workbookViewId="0">
      <selection activeCell="A11" sqref="A11:E11"/>
    </sheetView>
  </sheetViews>
  <sheetFormatPr defaultRowHeight="15"/>
  <cols>
    <col min="1" max="1" width="2.140625" customWidth="1"/>
    <col min="2" max="2" width="2.85546875" customWidth="1"/>
    <col min="3" max="3" width="14.5703125" customWidth="1"/>
    <col min="4" max="4" width="10.85546875" customWidth="1"/>
    <col min="5" max="5" width="3.85546875" customWidth="1"/>
    <col min="6" max="8" width="10.7109375" customWidth="1"/>
    <col min="9" max="9" width="11.5703125" customWidth="1"/>
    <col min="10" max="11" width="10.7109375" customWidth="1"/>
  </cols>
  <sheetData>
    <row r="1" spans="1:11" ht="15" customHeight="1">
      <c r="A1" s="102"/>
      <c r="B1" s="102"/>
      <c r="C1" s="102"/>
      <c r="D1" s="36"/>
      <c r="E1" s="103" t="s">
        <v>13</v>
      </c>
      <c r="F1" s="104"/>
      <c r="G1" s="104"/>
      <c r="H1" s="104"/>
      <c r="I1" s="104"/>
      <c r="J1" s="104"/>
      <c r="K1" s="105"/>
    </row>
    <row r="2" spans="1:11" ht="18.75">
      <c r="A2" s="102"/>
      <c r="B2" s="102"/>
      <c r="C2" s="102"/>
      <c r="D2" s="36"/>
      <c r="E2" s="106" t="str">
        <f>'Learner Names'!$B$1</f>
        <v>Curriculum, Play &amp; Creative Studies</v>
      </c>
      <c r="F2" s="107"/>
      <c r="G2" s="107"/>
      <c r="H2" s="107"/>
      <c r="I2" s="107"/>
      <c r="J2" s="107"/>
      <c r="K2" s="108"/>
    </row>
    <row r="3" spans="1:11" ht="19.5" thickBot="1">
      <c r="A3" s="102"/>
      <c r="B3" s="102"/>
      <c r="C3" s="102"/>
      <c r="D3" s="36"/>
      <c r="E3" s="109" t="str">
        <f>'Learner Names'!$G$4</f>
        <v>Continuous Assessment: Portfolio 70%</v>
      </c>
      <c r="F3" s="110"/>
      <c r="G3" s="110"/>
      <c r="H3" s="110"/>
      <c r="I3" s="110"/>
      <c r="J3" s="110"/>
      <c r="K3" s="111"/>
    </row>
    <row r="4" spans="1:11">
      <c r="B4" s="28"/>
      <c r="E4" s="20"/>
      <c r="F4" s="20"/>
      <c r="G4" s="20"/>
      <c r="H4" s="20"/>
      <c r="I4" s="20"/>
      <c r="J4" s="21"/>
      <c r="K4" s="21"/>
    </row>
    <row r="5" spans="1:11" ht="21" customHeight="1">
      <c r="A5" s="31"/>
      <c r="B5" s="112" t="s">
        <v>14</v>
      </c>
      <c r="C5" s="112"/>
      <c r="D5" s="112"/>
      <c r="E5" s="113" t="str">
        <f>'Learner Names'!B4&amp;" "&amp;'Learner Names'!C4</f>
        <v xml:space="preserve"> </v>
      </c>
      <c r="F5" s="113"/>
      <c r="G5" s="113"/>
      <c r="H5" s="113"/>
      <c r="I5" s="113"/>
      <c r="J5" s="113"/>
      <c r="K5" s="113"/>
    </row>
    <row r="6" spans="1:11" ht="15.75" thickBot="1">
      <c r="B6" s="28"/>
      <c r="E6" s="20"/>
      <c r="F6" s="20"/>
      <c r="G6" s="20"/>
      <c r="H6" s="20"/>
      <c r="I6" s="20"/>
      <c r="J6" s="21"/>
      <c r="K6" s="22"/>
    </row>
    <row r="7" spans="1:11" s="68" customFormat="1" ht="30" customHeight="1">
      <c r="A7" s="94" t="s">
        <v>15</v>
      </c>
      <c r="B7" s="95"/>
      <c r="C7" s="95"/>
      <c r="D7" s="95"/>
      <c r="E7" s="95"/>
      <c r="F7" s="95"/>
      <c r="G7" s="95"/>
      <c r="H7" s="95"/>
      <c r="I7" s="96"/>
      <c r="J7" s="57" t="s">
        <v>16</v>
      </c>
      <c r="K7" s="67" t="s">
        <v>17</v>
      </c>
    </row>
    <row r="8" spans="1:11" ht="60">
      <c r="A8" s="114" t="s">
        <v>18</v>
      </c>
      <c r="B8" s="115"/>
      <c r="C8" s="115"/>
      <c r="D8" s="115"/>
      <c r="E8" s="115"/>
      <c r="F8" s="59" t="s">
        <v>19</v>
      </c>
      <c r="G8" s="59" t="s">
        <v>20</v>
      </c>
      <c r="H8" s="59" t="s">
        <v>21</v>
      </c>
      <c r="I8" s="59" t="s">
        <v>22</v>
      </c>
      <c r="J8" s="58"/>
      <c r="K8" s="60"/>
    </row>
    <row r="9" spans="1:11" ht="120.75" customHeight="1">
      <c r="A9" s="100" t="s">
        <v>23</v>
      </c>
      <c r="B9" s="101"/>
      <c r="C9" s="101"/>
      <c r="D9" s="101"/>
      <c r="E9" s="101"/>
      <c r="F9" s="61">
        <v>5</v>
      </c>
      <c r="G9" s="61">
        <v>5</v>
      </c>
      <c r="H9" s="61">
        <v>5</v>
      </c>
      <c r="I9" s="61">
        <v>5</v>
      </c>
      <c r="J9" s="61">
        <v>20</v>
      </c>
      <c r="K9" s="62"/>
    </row>
    <row r="10" spans="1:11" ht="30" customHeight="1">
      <c r="A10" s="100" t="s">
        <v>24</v>
      </c>
      <c r="B10" s="101"/>
      <c r="C10" s="101"/>
      <c r="D10" s="101"/>
      <c r="E10" s="101"/>
      <c r="F10" s="61">
        <v>2.5</v>
      </c>
      <c r="G10" s="61">
        <v>2.5</v>
      </c>
      <c r="H10" s="61">
        <v>2.5</v>
      </c>
      <c r="I10" s="61">
        <v>2.5</v>
      </c>
      <c r="J10" s="61">
        <v>10</v>
      </c>
      <c r="K10" s="62"/>
    </row>
    <row r="11" spans="1:11" ht="60" customHeight="1">
      <c r="A11" s="100" t="s">
        <v>25</v>
      </c>
      <c r="B11" s="101"/>
      <c r="C11" s="101"/>
      <c r="D11" s="101"/>
      <c r="E11" s="101"/>
      <c r="F11" s="61"/>
      <c r="G11" s="61"/>
      <c r="H11" s="61"/>
      <c r="I11" s="61">
        <v>5</v>
      </c>
      <c r="J11" s="61">
        <v>5</v>
      </c>
      <c r="K11" s="62"/>
    </row>
    <row r="12" spans="1:11" ht="120" customHeight="1">
      <c r="A12" s="100" t="s">
        <v>26</v>
      </c>
      <c r="B12" s="101"/>
      <c r="C12" s="101"/>
      <c r="D12" s="101"/>
      <c r="E12" s="101"/>
      <c r="F12" s="61">
        <v>7.5</v>
      </c>
      <c r="G12" s="61">
        <v>7.5</v>
      </c>
      <c r="H12" s="61">
        <v>7.5</v>
      </c>
      <c r="I12" s="61">
        <v>7.5</v>
      </c>
      <c r="J12" s="61">
        <v>30</v>
      </c>
      <c r="K12" s="62"/>
    </row>
    <row r="13" spans="1:11" ht="90" customHeight="1" thickBot="1">
      <c r="A13" s="97" t="s">
        <v>27</v>
      </c>
      <c r="B13" s="98"/>
      <c r="C13" s="98"/>
      <c r="D13" s="98"/>
      <c r="E13" s="98"/>
      <c r="F13" s="63"/>
      <c r="G13" s="63"/>
      <c r="H13" s="63"/>
      <c r="I13" s="63"/>
      <c r="J13" s="63">
        <v>5</v>
      </c>
      <c r="K13" s="64"/>
    </row>
    <row r="14" spans="1:11" ht="15.75" thickBot="1">
      <c r="A14" s="24"/>
      <c r="B14" s="28"/>
      <c r="C14" s="99" t="s">
        <v>28</v>
      </c>
      <c r="D14" s="99"/>
      <c r="E14" s="99"/>
      <c r="F14" s="35"/>
      <c r="G14" s="35"/>
      <c r="H14" s="35"/>
      <c r="I14" s="35"/>
      <c r="J14" s="65">
        <f>SUM(J9:J13)</f>
        <v>70</v>
      </c>
      <c r="K14" s="66">
        <f>SUM(K9:K13)</f>
        <v>0</v>
      </c>
    </row>
    <row r="15" spans="1:11">
      <c r="A15" s="24"/>
      <c r="B15" s="28"/>
      <c r="C15" s="35"/>
      <c r="D15" s="35"/>
      <c r="E15" s="35"/>
      <c r="F15" s="35"/>
      <c r="G15" s="35"/>
      <c r="H15" s="35"/>
      <c r="I15" s="35"/>
      <c r="J15" s="69"/>
      <c r="K15" s="69"/>
    </row>
    <row r="16" spans="1:11">
      <c r="B16" s="28"/>
      <c r="E16" s="20"/>
      <c r="F16" s="20"/>
      <c r="G16" s="20"/>
      <c r="H16" s="20"/>
      <c r="I16" s="20"/>
      <c r="J16" s="21"/>
      <c r="K16" s="21"/>
    </row>
    <row r="17" spans="1:11">
      <c r="B17" s="91" t="s">
        <v>29</v>
      </c>
      <c r="C17" s="91"/>
      <c r="D17" s="91"/>
      <c r="E17" s="92"/>
      <c r="F17" s="92"/>
      <c r="G17" s="92"/>
      <c r="H17" s="92"/>
      <c r="I17" s="27"/>
      <c r="J17" s="92"/>
      <c r="K17" s="92"/>
    </row>
    <row r="18" spans="1:11">
      <c r="B18" s="26"/>
      <c r="C18" s="26"/>
      <c r="D18" s="26"/>
      <c r="F18" s="27"/>
      <c r="G18" s="27"/>
      <c r="H18" s="27"/>
      <c r="I18" s="27"/>
      <c r="J18" s="21"/>
      <c r="K18" s="21"/>
    </row>
    <row r="19" spans="1:11">
      <c r="B19" s="26"/>
      <c r="C19" s="26"/>
      <c r="D19" s="26"/>
      <c r="F19" s="27"/>
      <c r="G19" s="27"/>
      <c r="H19" s="27"/>
      <c r="I19" s="27"/>
      <c r="J19" s="21"/>
      <c r="K19" s="21"/>
    </row>
    <row r="20" spans="1:11" ht="15.75" thickBot="1">
      <c r="A20" s="91" t="s">
        <v>30</v>
      </c>
      <c r="B20" s="91"/>
      <c r="C20" s="91"/>
      <c r="D20" s="91"/>
      <c r="E20" s="92"/>
      <c r="F20" s="92"/>
      <c r="G20" s="92"/>
      <c r="H20" s="92"/>
      <c r="I20" s="27"/>
      <c r="J20" s="93"/>
      <c r="K20" s="93"/>
    </row>
    <row r="21" spans="1:11" ht="18.75">
      <c r="A21" s="102"/>
      <c r="B21" s="102"/>
      <c r="C21" s="102"/>
      <c r="D21" s="36"/>
      <c r="E21" s="103" t="s">
        <v>13</v>
      </c>
      <c r="F21" s="104"/>
      <c r="G21" s="104"/>
      <c r="H21" s="104"/>
      <c r="I21" s="104"/>
      <c r="J21" s="104"/>
      <c r="K21" s="105"/>
    </row>
    <row r="22" spans="1:11" ht="18.75">
      <c r="A22" s="102"/>
      <c r="B22" s="102"/>
      <c r="C22" s="102"/>
      <c r="D22" s="36"/>
      <c r="E22" s="106" t="str">
        <f>'Learner Names'!$B$1</f>
        <v>Curriculum, Play &amp; Creative Studies</v>
      </c>
      <c r="F22" s="107"/>
      <c r="G22" s="107"/>
      <c r="H22" s="107"/>
      <c r="I22" s="107"/>
      <c r="J22" s="107"/>
      <c r="K22" s="108"/>
    </row>
    <row r="23" spans="1:11" ht="19.5" thickBot="1">
      <c r="A23" s="102"/>
      <c r="B23" s="102"/>
      <c r="C23" s="102"/>
      <c r="D23" s="36"/>
      <c r="E23" s="109" t="str">
        <f>'Learner Names'!$G$4</f>
        <v>Continuous Assessment: Portfolio 70%</v>
      </c>
      <c r="F23" s="110"/>
      <c r="G23" s="110"/>
      <c r="H23" s="110"/>
      <c r="I23" s="110"/>
      <c r="J23" s="110"/>
      <c r="K23" s="111"/>
    </row>
    <row r="24" spans="1:11">
      <c r="B24" s="28"/>
      <c r="E24" s="20"/>
      <c r="F24" s="20"/>
      <c r="G24" s="20"/>
      <c r="H24" s="20"/>
      <c r="I24" s="20"/>
      <c r="J24" s="21"/>
      <c r="K24" s="21"/>
    </row>
    <row r="25" spans="1:11" ht="21" customHeight="1">
      <c r="A25" s="31"/>
      <c r="B25" s="112" t="s">
        <v>14</v>
      </c>
      <c r="C25" s="112"/>
      <c r="D25" s="112"/>
      <c r="E25" s="113" t="str">
        <f>'Learner Names'!B33&amp;" "&amp;'Learner Names'!C33</f>
        <v xml:space="preserve"> </v>
      </c>
      <c r="F25" s="113"/>
      <c r="G25" s="113"/>
      <c r="H25" s="113"/>
      <c r="I25" s="113"/>
      <c r="J25" s="113"/>
      <c r="K25" s="113"/>
    </row>
    <row r="26" spans="1:11" ht="15.75" thickBot="1">
      <c r="B26" s="28"/>
      <c r="E26" s="20"/>
      <c r="F26" s="20"/>
      <c r="G26" s="20"/>
      <c r="H26" s="20"/>
      <c r="I26" s="20"/>
      <c r="J26" s="21"/>
      <c r="K26" s="22"/>
    </row>
    <row r="27" spans="1:11" s="68" customFormat="1" ht="30" customHeight="1">
      <c r="A27" s="94" t="s">
        <v>15</v>
      </c>
      <c r="B27" s="95"/>
      <c r="C27" s="95"/>
      <c r="D27" s="95"/>
      <c r="E27" s="95"/>
      <c r="F27" s="95"/>
      <c r="G27" s="95"/>
      <c r="H27" s="95"/>
      <c r="I27" s="96"/>
      <c r="J27" s="57" t="s">
        <v>16</v>
      </c>
      <c r="K27" s="67" t="s">
        <v>17</v>
      </c>
    </row>
    <row r="28" spans="1:11" ht="60">
      <c r="A28" s="114" t="s">
        <v>18</v>
      </c>
      <c r="B28" s="115"/>
      <c r="C28" s="115"/>
      <c r="D28" s="115"/>
      <c r="E28" s="115"/>
      <c r="F28" s="59" t="s">
        <v>19</v>
      </c>
      <c r="G28" s="59" t="s">
        <v>20</v>
      </c>
      <c r="H28" s="59" t="s">
        <v>21</v>
      </c>
      <c r="I28" s="59" t="s">
        <v>22</v>
      </c>
      <c r="J28" s="58"/>
      <c r="K28" s="60"/>
    </row>
    <row r="29" spans="1:11" ht="120.75" customHeight="1">
      <c r="A29" s="100" t="s">
        <v>23</v>
      </c>
      <c r="B29" s="101"/>
      <c r="C29" s="101"/>
      <c r="D29" s="101"/>
      <c r="E29" s="101"/>
      <c r="F29" s="61">
        <v>5</v>
      </c>
      <c r="G29" s="61">
        <v>5</v>
      </c>
      <c r="H29" s="61">
        <v>5</v>
      </c>
      <c r="I29" s="61">
        <v>5</v>
      </c>
      <c r="J29" s="61">
        <v>20</v>
      </c>
      <c r="K29" s="62"/>
    </row>
    <row r="30" spans="1:11" ht="30" customHeight="1">
      <c r="A30" s="100" t="s">
        <v>24</v>
      </c>
      <c r="B30" s="101"/>
      <c r="C30" s="101"/>
      <c r="D30" s="101"/>
      <c r="E30" s="101"/>
      <c r="F30" s="61">
        <v>2.5</v>
      </c>
      <c r="G30" s="61">
        <v>2.5</v>
      </c>
      <c r="H30" s="61">
        <v>2.5</v>
      </c>
      <c r="I30" s="61">
        <v>2.5</v>
      </c>
      <c r="J30" s="61">
        <v>10</v>
      </c>
      <c r="K30" s="62"/>
    </row>
    <row r="31" spans="1:11" ht="60" customHeight="1">
      <c r="A31" s="100" t="s">
        <v>25</v>
      </c>
      <c r="B31" s="101"/>
      <c r="C31" s="101"/>
      <c r="D31" s="101"/>
      <c r="E31" s="101"/>
      <c r="F31" s="61"/>
      <c r="G31" s="61"/>
      <c r="H31" s="61"/>
      <c r="I31" s="61">
        <v>5</v>
      </c>
      <c r="J31" s="61">
        <v>5</v>
      </c>
      <c r="K31" s="62"/>
    </row>
    <row r="32" spans="1:11" ht="120" customHeight="1">
      <c r="A32" s="100" t="s">
        <v>26</v>
      </c>
      <c r="B32" s="101"/>
      <c r="C32" s="101"/>
      <c r="D32" s="101"/>
      <c r="E32" s="101"/>
      <c r="F32" s="61">
        <v>7.5</v>
      </c>
      <c r="G32" s="61">
        <v>7.5</v>
      </c>
      <c r="H32" s="61">
        <v>7.5</v>
      </c>
      <c r="I32" s="61">
        <v>7.5</v>
      </c>
      <c r="J32" s="61">
        <v>30</v>
      </c>
      <c r="K32" s="62"/>
    </row>
    <row r="33" spans="1:11" ht="90" customHeight="1" thickBot="1">
      <c r="A33" s="97" t="s">
        <v>27</v>
      </c>
      <c r="B33" s="98"/>
      <c r="C33" s="98"/>
      <c r="D33" s="98"/>
      <c r="E33" s="98"/>
      <c r="F33" s="63"/>
      <c r="G33" s="63"/>
      <c r="H33" s="63"/>
      <c r="I33" s="63"/>
      <c r="J33" s="63">
        <v>5</v>
      </c>
      <c r="K33" s="64"/>
    </row>
    <row r="34" spans="1:11" ht="15.75" thickBot="1">
      <c r="A34" s="24"/>
      <c r="B34" s="28"/>
      <c r="C34" s="99" t="s">
        <v>28</v>
      </c>
      <c r="D34" s="99"/>
      <c r="E34" s="99"/>
      <c r="F34" s="35"/>
      <c r="G34" s="35"/>
      <c r="H34" s="35"/>
      <c r="I34" s="35"/>
      <c r="J34" s="65">
        <f>SUM(J29:J33)</f>
        <v>70</v>
      </c>
      <c r="K34" s="66">
        <f>SUM(K29:K33)</f>
        <v>0</v>
      </c>
    </row>
    <row r="35" spans="1:11">
      <c r="A35" s="24"/>
      <c r="B35" s="28"/>
      <c r="C35" s="35"/>
      <c r="D35" s="35"/>
      <c r="E35" s="35"/>
      <c r="F35" s="35"/>
      <c r="G35" s="35"/>
      <c r="H35" s="35"/>
      <c r="I35" s="35"/>
      <c r="J35" s="69"/>
      <c r="K35" s="69"/>
    </row>
    <row r="36" spans="1:11">
      <c r="B36" s="28"/>
      <c r="E36" s="20"/>
      <c r="F36" s="20"/>
      <c r="G36" s="20"/>
      <c r="H36" s="20"/>
      <c r="I36" s="20"/>
      <c r="J36" s="21"/>
      <c r="K36" s="21"/>
    </row>
    <row r="37" spans="1:11">
      <c r="B37" s="91" t="s">
        <v>29</v>
      </c>
      <c r="C37" s="91"/>
      <c r="D37" s="91"/>
      <c r="E37" s="92"/>
      <c r="F37" s="92"/>
      <c r="G37" s="92"/>
      <c r="H37" s="92"/>
      <c r="I37" s="27"/>
      <c r="J37" s="92"/>
      <c r="K37" s="92"/>
    </row>
    <row r="38" spans="1:11">
      <c r="B38" s="26"/>
      <c r="C38" s="26"/>
      <c r="D38" s="26"/>
      <c r="F38" s="27"/>
      <c r="G38" s="27"/>
      <c r="H38" s="27"/>
      <c r="I38" s="27"/>
      <c r="J38" s="21"/>
      <c r="K38" s="21"/>
    </row>
    <row r="39" spans="1:11">
      <c r="B39" s="26"/>
      <c r="C39" s="26"/>
      <c r="D39" s="26"/>
      <c r="F39" s="27"/>
      <c r="G39" s="27"/>
      <c r="H39" s="27"/>
      <c r="I39" s="27"/>
      <c r="J39" s="21"/>
      <c r="K39" s="21"/>
    </row>
    <row r="40" spans="1:11" ht="15.75" thickBot="1">
      <c r="A40" s="91" t="s">
        <v>30</v>
      </c>
      <c r="B40" s="91"/>
      <c r="C40" s="91"/>
      <c r="D40" s="91"/>
      <c r="E40" s="92"/>
      <c r="F40" s="92"/>
      <c r="G40" s="92"/>
      <c r="H40" s="92"/>
      <c r="I40" s="27"/>
      <c r="J40" s="93"/>
      <c r="K40" s="93"/>
    </row>
    <row r="41" spans="1:11" ht="18.75">
      <c r="A41" s="102"/>
      <c r="B41" s="102"/>
      <c r="C41" s="102"/>
      <c r="D41" s="36"/>
      <c r="E41" s="103" t="s">
        <v>13</v>
      </c>
      <c r="F41" s="104"/>
      <c r="G41" s="104"/>
      <c r="H41" s="104"/>
      <c r="I41" s="104"/>
      <c r="J41" s="104"/>
      <c r="K41" s="105"/>
    </row>
    <row r="42" spans="1:11" ht="18.75">
      <c r="A42" s="102"/>
      <c r="B42" s="102"/>
      <c r="C42" s="102"/>
      <c r="D42" s="36"/>
      <c r="E42" s="106" t="str">
        <f>'Learner Names'!$B$1</f>
        <v>Curriculum, Play &amp; Creative Studies</v>
      </c>
      <c r="F42" s="107"/>
      <c r="G42" s="107"/>
      <c r="H42" s="107"/>
      <c r="I42" s="107"/>
      <c r="J42" s="107"/>
      <c r="K42" s="108"/>
    </row>
    <row r="43" spans="1:11" ht="19.5" thickBot="1">
      <c r="A43" s="102"/>
      <c r="B43" s="102"/>
      <c r="C43" s="102"/>
      <c r="D43" s="36"/>
      <c r="E43" s="109" t="str">
        <f>'Learner Names'!$G$4</f>
        <v>Continuous Assessment: Portfolio 70%</v>
      </c>
      <c r="F43" s="110"/>
      <c r="G43" s="110"/>
      <c r="H43" s="110"/>
      <c r="I43" s="110"/>
      <c r="J43" s="110"/>
      <c r="K43" s="111"/>
    </row>
    <row r="44" spans="1:11">
      <c r="B44" s="28"/>
      <c r="E44" s="20"/>
      <c r="F44" s="20"/>
      <c r="G44" s="20"/>
      <c r="H44" s="20"/>
      <c r="I44" s="20"/>
      <c r="J44" s="21"/>
      <c r="K44" s="21"/>
    </row>
    <row r="45" spans="1:11" ht="21" customHeight="1">
      <c r="A45" s="31"/>
      <c r="B45" s="112" t="s">
        <v>14</v>
      </c>
      <c r="C45" s="112"/>
      <c r="D45" s="112"/>
      <c r="E45" s="113" t="str">
        <f>'Learner Names'!B62&amp;" "&amp;'Learner Names'!C62</f>
        <v xml:space="preserve"> </v>
      </c>
      <c r="F45" s="113"/>
      <c r="G45" s="113"/>
      <c r="H45" s="113"/>
      <c r="I45" s="113"/>
      <c r="J45" s="113"/>
      <c r="K45" s="113"/>
    </row>
    <row r="46" spans="1:11" ht="15.75" thickBot="1">
      <c r="B46" s="28"/>
      <c r="E46" s="20"/>
      <c r="F46" s="20"/>
      <c r="G46" s="20"/>
      <c r="H46" s="20"/>
      <c r="I46" s="20"/>
      <c r="J46" s="21"/>
      <c r="K46" s="22"/>
    </row>
    <row r="47" spans="1:11" s="68" customFormat="1" ht="30" customHeight="1">
      <c r="A47" s="94" t="s">
        <v>15</v>
      </c>
      <c r="B47" s="95"/>
      <c r="C47" s="95"/>
      <c r="D47" s="95"/>
      <c r="E47" s="95"/>
      <c r="F47" s="95"/>
      <c r="G47" s="95"/>
      <c r="H47" s="95"/>
      <c r="I47" s="96"/>
      <c r="J47" s="57" t="s">
        <v>16</v>
      </c>
      <c r="K47" s="67" t="s">
        <v>17</v>
      </c>
    </row>
    <row r="48" spans="1:11" ht="60">
      <c r="A48" s="114" t="s">
        <v>18</v>
      </c>
      <c r="B48" s="115"/>
      <c r="C48" s="115"/>
      <c r="D48" s="115"/>
      <c r="E48" s="115"/>
      <c r="F48" s="59" t="s">
        <v>19</v>
      </c>
      <c r="G48" s="59" t="s">
        <v>20</v>
      </c>
      <c r="H48" s="59" t="s">
        <v>21</v>
      </c>
      <c r="I48" s="59" t="s">
        <v>22</v>
      </c>
      <c r="J48" s="58"/>
      <c r="K48" s="60"/>
    </row>
    <row r="49" spans="1:11" ht="120.75" customHeight="1">
      <c r="A49" s="100" t="s">
        <v>23</v>
      </c>
      <c r="B49" s="101"/>
      <c r="C49" s="101"/>
      <c r="D49" s="101"/>
      <c r="E49" s="101"/>
      <c r="F49" s="61">
        <v>5</v>
      </c>
      <c r="G49" s="61">
        <v>5</v>
      </c>
      <c r="H49" s="61">
        <v>5</v>
      </c>
      <c r="I49" s="61">
        <v>5</v>
      </c>
      <c r="J49" s="61">
        <v>20</v>
      </c>
      <c r="K49" s="62"/>
    </row>
    <row r="50" spans="1:11" ht="30" customHeight="1">
      <c r="A50" s="100" t="s">
        <v>24</v>
      </c>
      <c r="B50" s="101"/>
      <c r="C50" s="101"/>
      <c r="D50" s="101"/>
      <c r="E50" s="101"/>
      <c r="F50" s="61">
        <v>2.5</v>
      </c>
      <c r="G50" s="61">
        <v>2.5</v>
      </c>
      <c r="H50" s="61">
        <v>2.5</v>
      </c>
      <c r="I50" s="61">
        <v>2.5</v>
      </c>
      <c r="J50" s="61">
        <v>10</v>
      </c>
      <c r="K50" s="62"/>
    </row>
    <row r="51" spans="1:11" ht="60" customHeight="1">
      <c r="A51" s="100" t="s">
        <v>25</v>
      </c>
      <c r="B51" s="101"/>
      <c r="C51" s="101"/>
      <c r="D51" s="101"/>
      <c r="E51" s="101"/>
      <c r="F51" s="61"/>
      <c r="G51" s="61"/>
      <c r="H51" s="61"/>
      <c r="I51" s="61">
        <v>5</v>
      </c>
      <c r="J51" s="61">
        <v>5</v>
      </c>
      <c r="K51" s="62"/>
    </row>
    <row r="52" spans="1:11" ht="120" customHeight="1">
      <c r="A52" s="100" t="s">
        <v>26</v>
      </c>
      <c r="B52" s="101"/>
      <c r="C52" s="101"/>
      <c r="D52" s="101"/>
      <c r="E52" s="101"/>
      <c r="F52" s="61">
        <v>7.5</v>
      </c>
      <c r="G52" s="61">
        <v>7.5</v>
      </c>
      <c r="H52" s="61">
        <v>7.5</v>
      </c>
      <c r="I52" s="61">
        <v>7.5</v>
      </c>
      <c r="J52" s="61">
        <v>30</v>
      </c>
      <c r="K52" s="62"/>
    </row>
    <row r="53" spans="1:11" ht="90" customHeight="1" thickBot="1">
      <c r="A53" s="97" t="s">
        <v>27</v>
      </c>
      <c r="B53" s="98"/>
      <c r="C53" s="98"/>
      <c r="D53" s="98"/>
      <c r="E53" s="98"/>
      <c r="F53" s="63"/>
      <c r="G53" s="63"/>
      <c r="H53" s="63"/>
      <c r="I53" s="63"/>
      <c r="J53" s="63">
        <v>5</v>
      </c>
      <c r="K53" s="64"/>
    </row>
    <row r="54" spans="1:11" ht="15.75" thickBot="1">
      <c r="A54" s="24"/>
      <c r="B54" s="28"/>
      <c r="C54" s="99" t="s">
        <v>28</v>
      </c>
      <c r="D54" s="99"/>
      <c r="E54" s="99"/>
      <c r="F54" s="35"/>
      <c r="G54" s="35"/>
      <c r="H54" s="35"/>
      <c r="I54" s="35"/>
      <c r="J54" s="65">
        <f>SUM(J49:J53)</f>
        <v>70</v>
      </c>
      <c r="K54" s="66">
        <f>SUM(K49:K53)</f>
        <v>0</v>
      </c>
    </row>
    <row r="55" spans="1:11">
      <c r="B55" s="28"/>
      <c r="E55" s="20"/>
      <c r="F55" s="20"/>
      <c r="G55" s="20"/>
      <c r="H55" s="20"/>
      <c r="I55" s="20"/>
      <c r="J55" s="21"/>
      <c r="K55" s="21"/>
    </row>
    <row r="56" spans="1:11">
      <c r="B56" s="28"/>
      <c r="E56" s="20"/>
      <c r="F56" s="20"/>
      <c r="G56" s="20"/>
      <c r="H56" s="20"/>
      <c r="I56" s="20"/>
      <c r="J56" s="21"/>
      <c r="K56" s="21"/>
    </row>
    <row r="57" spans="1:11">
      <c r="B57" s="91" t="s">
        <v>29</v>
      </c>
      <c r="C57" s="91"/>
      <c r="D57" s="91"/>
      <c r="E57" s="92"/>
      <c r="F57" s="92"/>
      <c r="G57" s="92"/>
      <c r="H57" s="92"/>
      <c r="I57" s="27"/>
      <c r="J57" s="92"/>
      <c r="K57" s="92"/>
    </row>
    <row r="58" spans="1:11">
      <c r="B58" s="26"/>
      <c r="C58" s="26"/>
      <c r="D58" s="26"/>
      <c r="F58" s="27"/>
      <c r="G58" s="27"/>
      <c r="H58" s="27"/>
      <c r="I58" s="27"/>
      <c r="J58" s="21"/>
      <c r="K58" s="21"/>
    </row>
    <row r="59" spans="1:11">
      <c r="B59" s="26"/>
      <c r="C59" s="26"/>
      <c r="D59" s="26"/>
      <c r="F59" s="27"/>
      <c r="G59" s="27"/>
      <c r="H59" s="27"/>
      <c r="I59" s="27"/>
      <c r="J59" s="21"/>
      <c r="K59" s="21"/>
    </row>
    <row r="60" spans="1:11" ht="15.75" thickBot="1">
      <c r="A60" s="91" t="s">
        <v>30</v>
      </c>
      <c r="B60" s="91"/>
      <c r="C60" s="91"/>
      <c r="D60" s="91"/>
      <c r="E60" s="92"/>
      <c r="F60" s="92"/>
      <c r="G60" s="92"/>
      <c r="H60" s="92"/>
      <c r="I60" s="27"/>
      <c r="J60" s="93"/>
      <c r="K60" s="93"/>
    </row>
    <row r="61" spans="1:11" ht="18.75">
      <c r="A61" s="102"/>
      <c r="B61" s="102"/>
      <c r="C61" s="102"/>
      <c r="D61" s="36"/>
      <c r="E61" s="103" t="s">
        <v>13</v>
      </c>
      <c r="F61" s="104"/>
      <c r="G61" s="104"/>
      <c r="H61" s="104"/>
      <c r="I61" s="104"/>
      <c r="J61" s="104"/>
      <c r="K61" s="105"/>
    </row>
    <row r="62" spans="1:11" ht="18.75">
      <c r="A62" s="102"/>
      <c r="B62" s="102"/>
      <c r="C62" s="102"/>
      <c r="D62" s="36"/>
      <c r="E62" s="106" t="str">
        <f>'Learner Names'!$B$1</f>
        <v>Curriculum, Play &amp; Creative Studies</v>
      </c>
      <c r="F62" s="107"/>
      <c r="G62" s="107"/>
      <c r="H62" s="107"/>
      <c r="I62" s="107"/>
      <c r="J62" s="107"/>
      <c r="K62" s="108"/>
    </row>
    <row r="63" spans="1:11" ht="19.5" thickBot="1">
      <c r="A63" s="102"/>
      <c r="B63" s="102"/>
      <c r="C63" s="102"/>
      <c r="D63" s="36"/>
      <c r="E63" s="109" t="str">
        <f>'Learner Names'!$G$4</f>
        <v>Continuous Assessment: Portfolio 70%</v>
      </c>
      <c r="F63" s="110"/>
      <c r="G63" s="110"/>
      <c r="H63" s="110"/>
      <c r="I63" s="110"/>
      <c r="J63" s="110"/>
      <c r="K63" s="111"/>
    </row>
    <row r="64" spans="1:11">
      <c r="B64" s="28"/>
      <c r="E64" s="20"/>
      <c r="F64" s="20"/>
      <c r="G64" s="20"/>
      <c r="H64" s="20"/>
      <c r="I64" s="20"/>
      <c r="J64" s="21"/>
      <c r="K64" s="21"/>
    </row>
    <row r="65" spans="1:11" ht="21" customHeight="1">
      <c r="A65" s="31"/>
      <c r="B65" s="112" t="s">
        <v>14</v>
      </c>
      <c r="C65" s="112"/>
      <c r="D65" s="112"/>
      <c r="E65" s="113" t="str">
        <f>'Learner Names'!B91&amp;" "&amp;'Learner Names'!C91</f>
        <v xml:space="preserve"> </v>
      </c>
      <c r="F65" s="113"/>
      <c r="G65" s="113"/>
      <c r="H65" s="113"/>
      <c r="I65" s="113"/>
      <c r="J65" s="113"/>
      <c r="K65" s="113"/>
    </row>
    <row r="66" spans="1:11" ht="15.75" thickBot="1">
      <c r="B66" s="28"/>
      <c r="E66" s="20"/>
      <c r="F66" s="20"/>
      <c r="G66" s="20"/>
      <c r="H66" s="20"/>
      <c r="I66" s="20"/>
      <c r="J66" s="21"/>
      <c r="K66" s="22"/>
    </row>
    <row r="67" spans="1:11" s="68" customFormat="1" ht="30" customHeight="1">
      <c r="A67" s="94" t="s">
        <v>15</v>
      </c>
      <c r="B67" s="95"/>
      <c r="C67" s="95"/>
      <c r="D67" s="95"/>
      <c r="E67" s="95"/>
      <c r="F67" s="95"/>
      <c r="G67" s="95"/>
      <c r="H67" s="95"/>
      <c r="I67" s="96"/>
      <c r="J67" s="57" t="s">
        <v>16</v>
      </c>
      <c r="K67" s="67" t="s">
        <v>17</v>
      </c>
    </row>
    <row r="68" spans="1:11" ht="60">
      <c r="A68" s="114" t="s">
        <v>18</v>
      </c>
      <c r="B68" s="115"/>
      <c r="C68" s="115"/>
      <c r="D68" s="115"/>
      <c r="E68" s="115"/>
      <c r="F68" s="59" t="s">
        <v>19</v>
      </c>
      <c r="G68" s="59" t="s">
        <v>20</v>
      </c>
      <c r="H68" s="59" t="s">
        <v>21</v>
      </c>
      <c r="I68" s="59" t="s">
        <v>22</v>
      </c>
      <c r="J68" s="58"/>
      <c r="K68" s="60"/>
    </row>
    <row r="69" spans="1:11" ht="120.75" customHeight="1">
      <c r="A69" s="100" t="s">
        <v>23</v>
      </c>
      <c r="B69" s="101"/>
      <c r="C69" s="101"/>
      <c r="D69" s="101"/>
      <c r="E69" s="101"/>
      <c r="F69" s="61">
        <v>5</v>
      </c>
      <c r="G69" s="61">
        <v>5</v>
      </c>
      <c r="H69" s="61">
        <v>5</v>
      </c>
      <c r="I69" s="61">
        <v>5</v>
      </c>
      <c r="J69" s="61">
        <v>20</v>
      </c>
      <c r="K69" s="62"/>
    </row>
    <row r="70" spans="1:11" ht="30" customHeight="1">
      <c r="A70" s="100" t="s">
        <v>24</v>
      </c>
      <c r="B70" s="101"/>
      <c r="C70" s="101"/>
      <c r="D70" s="101"/>
      <c r="E70" s="101"/>
      <c r="F70" s="61">
        <v>2.5</v>
      </c>
      <c r="G70" s="61">
        <v>2.5</v>
      </c>
      <c r="H70" s="61">
        <v>2.5</v>
      </c>
      <c r="I70" s="61">
        <v>2.5</v>
      </c>
      <c r="J70" s="61">
        <v>10</v>
      </c>
      <c r="K70" s="62"/>
    </row>
    <row r="71" spans="1:11" ht="60" customHeight="1">
      <c r="A71" s="100" t="s">
        <v>25</v>
      </c>
      <c r="B71" s="101"/>
      <c r="C71" s="101"/>
      <c r="D71" s="101"/>
      <c r="E71" s="101"/>
      <c r="F71" s="61"/>
      <c r="G71" s="61"/>
      <c r="H71" s="61"/>
      <c r="I71" s="61">
        <v>5</v>
      </c>
      <c r="J71" s="61">
        <v>5</v>
      </c>
      <c r="K71" s="62"/>
    </row>
    <row r="72" spans="1:11" ht="120" customHeight="1">
      <c r="A72" s="100" t="s">
        <v>26</v>
      </c>
      <c r="B72" s="101"/>
      <c r="C72" s="101"/>
      <c r="D72" s="101"/>
      <c r="E72" s="101"/>
      <c r="F72" s="61">
        <v>7.5</v>
      </c>
      <c r="G72" s="61">
        <v>7.5</v>
      </c>
      <c r="H72" s="61">
        <v>7.5</v>
      </c>
      <c r="I72" s="61">
        <v>7.5</v>
      </c>
      <c r="J72" s="61">
        <v>30</v>
      </c>
      <c r="K72" s="62"/>
    </row>
    <row r="73" spans="1:11" ht="90" customHeight="1" thickBot="1">
      <c r="A73" s="97" t="s">
        <v>27</v>
      </c>
      <c r="B73" s="98"/>
      <c r="C73" s="98"/>
      <c r="D73" s="98"/>
      <c r="E73" s="98"/>
      <c r="F73" s="63"/>
      <c r="G73" s="63"/>
      <c r="H73" s="63"/>
      <c r="I73" s="63"/>
      <c r="J73" s="63">
        <v>5</v>
      </c>
      <c r="K73" s="64"/>
    </row>
    <row r="74" spans="1:11" ht="15.75" thickBot="1">
      <c r="A74" s="24"/>
      <c r="B74" s="28"/>
      <c r="C74" s="99" t="s">
        <v>28</v>
      </c>
      <c r="D74" s="99"/>
      <c r="E74" s="99"/>
      <c r="F74" s="35"/>
      <c r="G74" s="35"/>
      <c r="H74" s="35"/>
      <c r="I74" s="35"/>
      <c r="J74" s="65">
        <f>SUM(J69:J73)</f>
        <v>70</v>
      </c>
      <c r="K74" s="66">
        <f>SUM(K69:K73)</f>
        <v>0</v>
      </c>
    </row>
    <row r="75" spans="1:11">
      <c r="A75" s="24"/>
      <c r="B75" s="28"/>
      <c r="C75" s="35"/>
      <c r="D75" s="35"/>
      <c r="E75" s="35"/>
      <c r="F75" s="35"/>
      <c r="G75" s="35"/>
      <c r="H75" s="35"/>
      <c r="I75" s="35"/>
      <c r="J75" s="69"/>
      <c r="K75" s="69"/>
    </row>
    <row r="76" spans="1:11">
      <c r="B76" s="28"/>
      <c r="E76" s="20"/>
      <c r="F76" s="20"/>
      <c r="G76" s="20"/>
      <c r="H76" s="20"/>
      <c r="I76" s="20"/>
      <c r="J76" s="21"/>
      <c r="K76" s="21"/>
    </row>
    <row r="77" spans="1:11">
      <c r="B77" s="91" t="s">
        <v>29</v>
      </c>
      <c r="C77" s="91"/>
      <c r="D77" s="91"/>
      <c r="E77" s="92"/>
      <c r="F77" s="92"/>
      <c r="G77" s="92"/>
      <c r="H77" s="92"/>
      <c r="I77" s="27"/>
      <c r="J77" s="92"/>
      <c r="K77" s="92"/>
    </row>
    <row r="78" spans="1:11">
      <c r="B78" s="26"/>
      <c r="C78" s="26"/>
      <c r="D78" s="26"/>
      <c r="F78" s="27"/>
      <c r="G78" s="27"/>
      <c r="H78" s="27"/>
      <c r="I78" s="27"/>
      <c r="J78" s="21"/>
      <c r="K78" s="21"/>
    </row>
    <row r="79" spans="1:11">
      <c r="B79" s="26"/>
      <c r="C79" s="26"/>
      <c r="D79" s="26"/>
      <c r="F79" s="27"/>
      <c r="G79" s="27"/>
      <c r="H79" s="27"/>
      <c r="I79" s="27"/>
      <c r="J79" s="21"/>
      <c r="K79" s="21"/>
    </row>
    <row r="80" spans="1:11" ht="15.75" thickBot="1">
      <c r="A80" s="91" t="s">
        <v>30</v>
      </c>
      <c r="B80" s="91"/>
      <c r="C80" s="91"/>
      <c r="D80" s="91"/>
      <c r="E80" s="92"/>
      <c r="F80" s="92"/>
      <c r="G80" s="92"/>
      <c r="H80" s="92"/>
      <c r="I80" s="27"/>
      <c r="J80" s="93"/>
      <c r="K80" s="93"/>
    </row>
    <row r="81" spans="1:11" ht="18.75">
      <c r="A81" s="102"/>
      <c r="B81" s="102"/>
      <c r="C81" s="102"/>
      <c r="D81" s="36"/>
      <c r="E81" s="103" t="s">
        <v>13</v>
      </c>
      <c r="F81" s="104"/>
      <c r="G81" s="104"/>
      <c r="H81" s="104"/>
      <c r="I81" s="104"/>
      <c r="J81" s="104"/>
      <c r="K81" s="105"/>
    </row>
    <row r="82" spans="1:11" ht="18.75">
      <c r="A82" s="102"/>
      <c r="B82" s="102"/>
      <c r="C82" s="102"/>
      <c r="D82" s="36"/>
      <c r="E82" s="106" t="str">
        <f>'Learner Names'!$B$1</f>
        <v>Curriculum, Play &amp; Creative Studies</v>
      </c>
      <c r="F82" s="107"/>
      <c r="G82" s="107"/>
      <c r="H82" s="107"/>
      <c r="I82" s="107"/>
      <c r="J82" s="107"/>
      <c r="K82" s="108"/>
    </row>
    <row r="83" spans="1:11" ht="19.5" thickBot="1">
      <c r="A83" s="102"/>
      <c r="B83" s="102"/>
      <c r="C83" s="102"/>
      <c r="D83" s="36"/>
      <c r="E83" s="109" t="str">
        <f>'Learner Names'!$G$4</f>
        <v>Continuous Assessment: Portfolio 70%</v>
      </c>
      <c r="F83" s="110"/>
      <c r="G83" s="110"/>
      <c r="H83" s="110"/>
      <c r="I83" s="110"/>
      <c r="J83" s="110"/>
      <c r="K83" s="111"/>
    </row>
    <row r="84" spans="1:11">
      <c r="B84" s="28"/>
      <c r="E84" s="20"/>
      <c r="F84" s="20"/>
      <c r="G84" s="20"/>
      <c r="H84" s="20"/>
      <c r="I84" s="20"/>
      <c r="J84" s="21"/>
      <c r="K84" s="21"/>
    </row>
    <row r="85" spans="1:11" ht="21" customHeight="1">
      <c r="A85" s="31"/>
      <c r="B85" s="112" t="s">
        <v>14</v>
      </c>
      <c r="C85" s="112"/>
      <c r="D85" s="112"/>
      <c r="E85" s="113" t="str">
        <f>'Learner Names'!B120&amp;" "&amp;'Learner Names'!C120</f>
        <v xml:space="preserve"> </v>
      </c>
      <c r="F85" s="113"/>
      <c r="G85" s="113"/>
      <c r="H85" s="113"/>
      <c r="I85" s="113"/>
      <c r="J85" s="113"/>
      <c r="K85" s="113"/>
    </row>
    <row r="86" spans="1:11" ht="15.75" thickBot="1">
      <c r="B86" s="28"/>
      <c r="E86" s="20"/>
      <c r="F86" s="20"/>
      <c r="G86" s="20"/>
      <c r="H86" s="20"/>
      <c r="I86" s="20"/>
      <c r="J86" s="21"/>
      <c r="K86" s="22"/>
    </row>
    <row r="87" spans="1:11" s="68" customFormat="1" ht="30" customHeight="1">
      <c r="A87" s="94" t="s">
        <v>15</v>
      </c>
      <c r="B87" s="95"/>
      <c r="C87" s="95"/>
      <c r="D87" s="95"/>
      <c r="E87" s="95"/>
      <c r="F87" s="95"/>
      <c r="G87" s="95"/>
      <c r="H87" s="95"/>
      <c r="I87" s="96"/>
      <c r="J87" s="57" t="s">
        <v>16</v>
      </c>
      <c r="K87" s="67" t="s">
        <v>17</v>
      </c>
    </row>
    <row r="88" spans="1:11" ht="60">
      <c r="A88" s="114" t="s">
        <v>18</v>
      </c>
      <c r="B88" s="115"/>
      <c r="C88" s="115"/>
      <c r="D88" s="115"/>
      <c r="E88" s="115"/>
      <c r="F88" s="59" t="s">
        <v>19</v>
      </c>
      <c r="G88" s="59" t="s">
        <v>20</v>
      </c>
      <c r="H88" s="59" t="s">
        <v>21</v>
      </c>
      <c r="I88" s="59" t="s">
        <v>22</v>
      </c>
      <c r="J88" s="58"/>
      <c r="K88" s="60"/>
    </row>
    <row r="89" spans="1:11" ht="120.75" customHeight="1">
      <c r="A89" s="100" t="s">
        <v>23</v>
      </c>
      <c r="B89" s="101"/>
      <c r="C89" s="101"/>
      <c r="D89" s="101"/>
      <c r="E89" s="101"/>
      <c r="F89" s="61">
        <v>5</v>
      </c>
      <c r="G89" s="61">
        <v>5</v>
      </c>
      <c r="H89" s="61">
        <v>5</v>
      </c>
      <c r="I89" s="61">
        <v>5</v>
      </c>
      <c r="J89" s="61">
        <v>20</v>
      </c>
      <c r="K89" s="62"/>
    </row>
    <row r="90" spans="1:11" ht="30" customHeight="1">
      <c r="A90" s="100" t="s">
        <v>24</v>
      </c>
      <c r="B90" s="101"/>
      <c r="C90" s="101"/>
      <c r="D90" s="101"/>
      <c r="E90" s="101"/>
      <c r="F90" s="61">
        <v>2.5</v>
      </c>
      <c r="G90" s="61">
        <v>2.5</v>
      </c>
      <c r="H90" s="61">
        <v>2.5</v>
      </c>
      <c r="I90" s="61">
        <v>2.5</v>
      </c>
      <c r="J90" s="61">
        <v>10</v>
      </c>
      <c r="K90" s="62"/>
    </row>
    <row r="91" spans="1:11" ht="60" customHeight="1">
      <c r="A91" s="100" t="s">
        <v>25</v>
      </c>
      <c r="B91" s="101"/>
      <c r="C91" s="101"/>
      <c r="D91" s="101"/>
      <c r="E91" s="101"/>
      <c r="F91" s="61"/>
      <c r="G91" s="61"/>
      <c r="H91" s="61"/>
      <c r="I91" s="61">
        <v>5</v>
      </c>
      <c r="J91" s="61">
        <v>5</v>
      </c>
      <c r="K91" s="62"/>
    </row>
    <row r="92" spans="1:11" ht="120" customHeight="1">
      <c r="A92" s="100" t="s">
        <v>26</v>
      </c>
      <c r="B92" s="101"/>
      <c r="C92" s="101"/>
      <c r="D92" s="101"/>
      <c r="E92" s="101"/>
      <c r="F92" s="61">
        <v>7.5</v>
      </c>
      <c r="G92" s="61">
        <v>7.5</v>
      </c>
      <c r="H92" s="61">
        <v>7.5</v>
      </c>
      <c r="I92" s="61">
        <v>7.5</v>
      </c>
      <c r="J92" s="61">
        <v>30</v>
      </c>
      <c r="K92" s="62"/>
    </row>
    <row r="93" spans="1:11" ht="90" customHeight="1" thickBot="1">
      <c r="A93" s="97" t="s">
        <v>27</v>
      </c>
      <c r="B93" s="98"/>
      <c r="C93" s="98"/>
      <c r="D93" s="98"/>
      <c r="E93" s="98"/>
      <c r="F93" s="63"/>
      <c r="G93" s="63"/>
      <c r="H93" s="63"/>
      <c r="I93" s="63"/>
      <c r="J93" s="63">
        <v>5</v>
      </c>
      <c r="K93" s="64"/>
    </row>
    <row r="94" spans="1:11" ht="15.75" thickBot="1">
      <c r="A94" s="24"/>
      <c r="B94" s="28"/>
      <c r="C94" s="99" t="s">
        <v>28</v>
      </c>
      <c r="D94" s="99"/>
      <c r="E94" s="99"/>
      <c r="F94" s="35"/>
      <c r="G94" s="35"/>
      <c r="H94" s="35"/>
      <c r="I94" s="35"/>
      <c r="J94" s="65">
        <f>SUM(J89:J93)</f>
        <v>70</v>
      </c>
      <c r="K94" s="66">
        <f>SUM(K89:K93)</f>
        <v>0</v>
      </c>
    </row>
    <row r="95" spans="1:11">
      <c r="A95" s="24"/>
      <c r="B95" s="28"/>
      <c r="C95" s="35"/>
      <c r="D95" s="35"/>
      <c r="E95" s="35"/>
      <c r="F95" s="35"/>
      <c r="G95" s="35"/>
      <c r="H95" s="35"/>
      <c r="I95" s="35"/>
      <c r="J95" s="69"/>
      <c r="K95" s="69"/>
    </row>
    <row r="96" spans="1:11">
      <c r="B96" s="28"/>
      <c r="E96" s="20"/>
      <c r="F96" s="20"/>
      <c r="G96" s="20"/>
      <c r="H96" s="20"/>
      <c r="I96" s="20"/>
      <c r="J96" s="21"/>
      <c r="K96" s="21"/>
    </row>
    <row r="97" spans="1:11">
      <c r="B97" s="91" t="s">
        <v>29</v>
      </c>
      <c r="C97" s="91"/>
      <c r="D97" s="91"/>
      <c r="E97" s="92"/>
      <c r="F97" s="92"/>
      <c r="G97" s="92"/>
      <c r="H97" s="92"/>
      <c r="I97" s="27"/>
      <c r="J97" s="92"/>
      <c r="K97" s="92"/>
    </row>
    <row r="98" spans="1:11">
      <c r="B98" s="26"/>
      <c r="C98" s="26"/>
      <c r="D98" s="26"/>
      <c r="F98" s="27"/>
      <c r="G98" s="27"/>
      <c r="H98" s="27"/>
      <c r="I98" s="27"/>
      <c r="J98" s="21"/>
      <c r="K98" s="21"/>
    </row>
    <row r="99" spans="1:11">
      <c r="B99" s="26"/>
      <c r="C99" s="26"/>
      <c r="D99" s="26"/>
      <c r="F99" s="27"/>
      <c r="G99" s="27"/>
      <c r="H99" s="27"/>
      <c r="I99" s="27"/>
      <c r="J99" s="21"/>
      <c r="K99" s="21"/>
    </row>
    <row r="100" spans="1:11" ht="15.75" thickBot="1">
      <c r="A100" s="91" t="s">
        <v>30</v>
      </c>
      <c r="B100" s="91"/>
      <c r="C100" s="91"/>
      <c r="D100" s="91"/>
      <c r="E100" s="92"/>
      <c r="F100" s="92"/>
      <c r="G100" s="92"/>
      <c r="H100" s="92"/>
      <c r="I100" s="27"/>
      <c r="J100" s="93"/>
      <c r="K100" s="93"/>
    </row>
    <row r="101" spans="1:11" ht="18.75">
      <c r="A101" s="102"/>
      <c r="B101" s="102"/>
      <c r="C101" s="102"/>
      <c r="D101" s="36"/>
      <c r="E101" s="103" t="s">
        <v>13</v>
      </c>
      <c r="F101" s="104"/>
      <c r="G101" s="104"/>
      <c r="H101" s="104"/>
      <c r="I101" s="104"/>
      <c r="J101" s="104"/>
      <c r="K101" s="105"/>
    </row>
    <row r="102" spans="1:11" ht="18.75">
      <c r="A102" s="102"/>
      <c r="B102" s="102"/>
      <c r="C102" s="102"/>
      <c r="D102" s="36"/>
      <c r="E102" s="106" t="str">
        <f>'Learner Names'!$B$1</f>
        <v>Curriculum, Play &amp; Creative Studies</v>
      </c>
      <c r="F102" s="107"/>
      <c r="G102" s="107"/>
      <c r="H102" s="107"/>
      <c r="I102" s="107"/>
      <c r="J102" s="107"/>
      <c r="K102" s="108"/>
    </row>
    <row r="103" spans="1:11" ht="19.5" thickBot="1">
      <c r="A103" s="102"/>
      <c r="B103" s="102"/>
      <c r="C103" s="102"/>
      <c r="D103" s="36"/>
      <c r="E103" s="109" t="str">
        <f>'Learner Names'!$G$4</f>
        <v>Continuous Assessment: Portfolio 70%</v>
      </c>
      <c r="F103" s="110"/>
      <c r="G103" s="110"/>
      <c r="H103" s="110"/>
      <c r="I103" s="110"/>
      <c r="J103" s="110"/>
      <c r="K103" s="111"/>
    </row>
    <row r="104" spans="1:11">
      <c r="B104" s="28"/>
      <c r="E104" s="20"/>
      <c r="F104" s="20"/>
      <c r="G104" s="20"/>
      <c r="H104" s="20"/>
      <c r="I104" s="20"/>
      <c r="J104" s="21"/>
      <c r="K104" s="21"/>
    </row>
    <row r="105" spans="1:11" ht="21" customHeight="1">
      <c r="A105" s="31"/>
      <c r="B105" s="112" t="s">
        <v>14</v>
      </c>
      <c r="C105" s="112"/>
      <c r="D105" s="112"/>
      <c r="E105" s="113" t="str">
        <f>'Learner Names'!B149&amp;" "&amp;'Learner Names'!C149</f>
        <v xml:space="preserve"> </v>
      </c>
      <c r="F105" s="113"/>
      <c r="G105" s="113"/>
      <c r="H105" s="113"/>
      <c r="I105" s="113"/>
      <c r="J105" s="113"/>
      <c r="K105" s="113"/>
    </row>
    <row r="106" spans="1:11" ht="15.75" thickBot="1">
      <c r="B106" s="28"/>
      <c r="E106" s="20"/>
      <c r="F106" s="20"/>
      <c r="G106" s="20"/>
      <c r="H106" s="20"/>
      <c r="I106" s="20"/>
      <c r="J106" s="21"/>
      <c r="K106" s="22"/>
    </row>
    <row r="107" spans="1:11" s="68" customFormat="1" ht="30" customHeight="1">
      <c r="A107" s="94" t="s">
        <v>15</v>
      </c>
      <c r="B107" s="95"/>
      <c r="C107" s="95"/>
      <c r="D107" s="95"/>
      <c r="E107" s="95"/>
      <c r="F107" s="95"/>
      <c r="G107" s="95"/>
      <c r="H107" s="95"/>
      <c r="I107" s="96"/>
      <c r="J107" s="57" t="s">
        <v>16</v>
      </c>
      <c r="K107" s="67" t="s">
        <v>17</v>
      </c>
    </row>
    <row r="108" spans="1:11" ht="60">
      <c r="A108" s="114" t="s">
        <v>18</v>
      </c>
      <c r="B108" s="115"/>
      <c r="C108" s="115"/>
      <c r="D108" s="115"/>
      <c r="E108" s="115"/>
      <c r="F108" s="59" t="s">
        <v>19</v>
      </c>
      <c r="G108" s="59" t="s">
        <v>20</v>
      </c>
      <c r="H108" s="59" t="s">
        <v>21</v>
      </c>
      <c r="I108" s="59" t="s">
        <v>22</v>
      </c>
      <c r="J108" s="58"/>
      <c r="K108" s="60"/>
    </row>
    <row r="109" spans="1:11" ht="120.75" customHeight="1">
      <c r="A109" s="100" t="s">
        <v>23</v>
      </c>
      <c r="B109" s="101"/>
      <c r="C109" s="101"/>
      <c r="D109" s="101"/>
      <c r="E109" s="101"/>
      <c r="F109" s="61">
        <v>5</v>
      </c>
      <c r="G109" s="61">
        <v>5</v>
      </c>
      <c r="H109" s="61">
        <v>5</v>
      </c>
      <c r="I109" s="61">
        <v>5</v>
      </c>
      <c r="J109" s="61">
        <v>20</v>
      </c>
      <c r="K109" s="62"/>
    </row>
    <row r="110" spans="1:11" ht="30" customHeight="1">
      <c r="A110" s="100" t="s">
        <v>24</v>
      </c>
      <c r="B110" s="101"/>
      <c r="C110" s="101"/>
      <c r="D110" s="101"/>
      <c r="E110" s="101"/>
      <c r="F110" s="61">
        <v>2.5</v>
      </c>
      <c r="G110" s="61">
        <v>2.5</v>
      </c>
      <c r="H110" s="61">
        <v>2.5</v>
      </c>
      <c r="I110" s="61">
        <v>2.5</v>
      </c>
      <c r="J110" s="61">
        <v>10</v>
      </c>
      <c r="K110" s="62"/>
    </row>
    <row r="111" spans="1:11" ht="60" customHeight="1">
      <c r="A111" s="100" t="s">
        <v>25</v>
      </c>
      <c r="B111" s="101"/>
      <c r="C111" s="101"/>
      <c r="D111" s="101"/>
      <c r="E111" s="101"/>
      <c r="F111" s="61"/>
      <c r="G111" s="61"/>
      <c r="H111" s="61"/>
      <c r="I111" s="61">
        <v>5</v>
      </c>
      <c r="J111" s="61">
        <v>5</v>
      </c>
      <c r="K111" s="62"/>
    </row>
    <row r="112" spans="1:11" ht="120" customHeight="1">
      <c r="A112" s="100" t="s">
        <v>26</v>
      </c>
      <c r="B112" s="101"/>
      <c r="C112" s="101"/>
      <c r="D112" s="101"/>
      <c r="E112" s="101"/>
      <c r="F112" s="61">
        <v>7.5</v>
      </c>
      <c r="G112" s="61">
        <v>7.5</v>
      </c>
      <c r="H112" s="61">
        <v>7.5</v>
      </c>
      <c r="I112" s="61">
        <v>7.5</v>
      </c>
      <c r="J112" s="61">
        <v>30</v>
      </c>
      <c r="K112" s="62"/>
    </row>
    <row r="113" spans="1:11" ht="90" customHeight="1" thickBot="1">
      <c r="A113" s="97" t="s">
        <v>27</v>
      </c>
      <c r="B113" s="98"/>
      <c r="C113" s="98"/>
      <c r="D113" s="98"/>
      <c r="E113" s="98"/>
      <c r="F113" s="63"/>
      <c r="G113" s="63"/>
      <c r="H113" s="63"/>
      <c r="I113" s="63"/>
      <c r="J113" s="63">
        <v>5</v>
      </c>
      <c r="K113" s="64"/>
    </row>
    <row r="114" spans="1:11" ht="15.75" thickBot="1">
      <c r="A114" s="24"/>
      <c r="B114" s="28"/>
      <c r="C114" s="99" t="s">
        <v>28</v>
      </c>
      <c r="D114" s="99"/>
      <c r="E114" s="99"/>
      <c r="F114" s="35"/>
      <c r="G114" s="35"/>
      <c r="H114" s="35"/>
      <c r="I114" s="35"/>
      <c r="J114" s="65">
        <f>SUM(J109:J113)</f>
        <v>70</v>
      </c>
      <c r="K114" s="66">
        <f>SUM(K109:K113)</f>
        <v>0</v>
      </c>
    </row>
    <row r="115" spans="1:11">
      <c r="B115" s="28"/>
      <c r="E115" s="20"/>
      <c r="F115" s="20"/>
      <c r="G115" s="20"/>
      <c r="H115" s="20"/>
      <c r="I115" s="20"/>
      <c r="J115" s="21"/>
      <c r="K115" s="21"/>
    </row>
    <row r="116" spans="1:11">
      <c r="B116" s="28"/>
      <c r="E116" s="20"/>
      <c r="F116" s="20"/>
      <c r="G116" s="20"/>
      <c r="H116" s="20"/>
      <c r="I116" s="20"/>
      <c r="J116" s="21"/>
      <c r="K116" s="21"/>
    </row>
    <row r="117" spans="1:11">
      <c r="B117" s="91" t="s">
        <v>29</v>
      </c>
      <c r="C117" s="91"/>
      <c r="D117" s="91"/>
      <c r="E117" s="92"/>
      <c r="F117" s="92"/>
      <c r="G117" s="92"/>
      <c r="H117" s="92"/>
      <c r="I117" s="27"/>
      <c r="J117" s="92"/>
      <c r="K117" s="92"/>
    </row>
    <row r="118" spans="1:11">
      <c r="B118" s="26"/>
      <c r="C118" s="26"/>
      <c r="D118" s="26"/>
      <c r="F118" s="27"/>
      <c r="G118" s="27"/>
      <c r="H118" s="27"/>
      <c r="I118" s="27"/>
      <c r="J118" s="21"/>
      <c r="K118" s="21"/>
    </row>
    <row r="119" spans="1:11">
      <c r="B119" s="26"/>
      <c r="C119" s="26"/>
      <c r="D119" s="26"/>
      <c r="F119" s="27"/>
      <c r="G119" s="27"/>
      <c r="H119" s="27"/>
      <c r="I119" s="27"/>
      <c r="J119" s="21"/>
      <c r="K119" s="21"/>
    </row>
    <row r="120" spans="1:11" ht="15.75" thickBot="1">
      <c r="A120" s="91" t="s">
        <v>30</v>
      </c>
      <c r="B120" s="91"/>
      <c r="C120" s="91"/>
      <c r="D120" s="91"/>
      <c r="E120" s="92"/>
      <c r="F120" s="92"/>
      <c r="G120" s="92"/>
      <c r="H120" s="92"/>
      <c r="I120" s="27"/>
      <c r="J120" s="93"/>
      <c r="K120" s="93"/>
    </row>
    <row r="121" spans="1:11" ht="18.75">
      <c r="A121" s="102"/>
      <c r="B121" s="102"/>
      <c r="C121" s="102"/>
      <c r="D121" s="36"/>
      <c r="E121" s="103" t="s">
        <v>13</v>
      </c>
      <c r="F121" s="104"/>
      <c r="G121" s="104"/>
      <c r="H121" s="104"/>
      <c r="I121" s="104"/>
      <c r="J121" s="104"/>
      <c r="K121" s="105"/>
    </row>
    <row r="122" spans="1:11" ht="18.75">
      <c r="A122" s="102"/>
      <c r="B122" s="102"/>
      <c r="C122" s="102"/>
      <c r="D122" s="36"/>
      <c r="E122" s="106" t="str">
        <f>'Learner Names'!$B$1</f>
        <v>Curriculum, Play &amp; Creative Studies</v>
      </c>
      <c r="F122" s="107"/>
      <c r="G122" s="107"/>
      <c r="H122" s="107"/>
      <c r="I122" s="107"/>
      <c r="J122" s="107"/>
      <c r="K122" s="108"/>
    </row>
    <row r="123" spans="1:11" ht="19.5" thickBot="1">
      <c r="A123" s="102"/>
      <c r="B123" s="102"/>
      <c r="C123" s="102"/>
      <c r="D123" s="36"/>
      <c r="E123" s="109" t="str">
        <f>'Learner Names'!$G$4</f>
        <v>Continuous Assessment: Portfolio 70%</v>
      </c>
      <c r="F123" s="110"/>
      <c r="G123" s="110"/>
      <c r="H123" s="110"/>
      <c r="I123" s="110"/>
      <c r="J123" s="110"/>
      <c r="K123" s="111"/>
    </row>
    <row r="124" spans="1:11">
      <c r="B124" s="28"/>
      <c r="E124" s="20"/>
      <c r="F124" s="20"/>
      <c r="G124" s="20"/>
      <c r="H124" s="20"/>
      <c r="I124" s="20"/>
      <c r="J124" s="21"/>
      <c r="K124" s="21"/>
    </row>
    <row r="125" spans="1:11" ht="21" customHeight="1">
      <c r="A125" s="31"/>
      <c r="B125" s="112" t="s">
        <v>14</v>
      </c>
      <c r="C125" s="112"/>
      <c r="D125" s="112"/>
      <c r="E125" s="113" t="str">
        <f>'Learner Names'!B178&amp;" "&amp;'Learner Names'!C178</f>
        <v xml:space="preserve"> </v>
      </c>
      <c r="F125" s="113"/>
      <c r="G125" s="113"/>
      <c r="H125" s="113"/>
      <c r="I125" s="113"/>
      <c r="J125" s="113"/>
      <c r="K125" s="113"/>
    </row>
    <row r="126" spans="1:11" ht="15.75" thickBot="1">
      <c r="B126" s="28"/>
      <c r="E126" s="20"/>
      <c r="F126" s="20"/>
      <c r="G126" s="20"/>
      <c r="H126" s="20"/>
      <c r="I126" s="20"/>
      <c r="J126" s="21"/>
      <c r="K126" s="22"/>
    </row>
    <row r="127" spans="1:11" s="68" customFormat="1" ht="30" customHeight="1">
      <c r="A127" s="94" t="s">
        <v>15</v>
      </c>
      <c r="B127" s="95"/>
      <c r="C127" s="95"/>
      <c r="D127" s="95"/>
      <c r="E127" s="95"/>
      <c r="F127" s="95"/>
      <c r="G127" s="95"/>
      <c r="H127" s="95"/>
      <c r="I127" s="96"/>
      <c r="J127" s="57" t="s">
        <v>16</v>
      </c>
      <c r="K127" s="67" t="s">
        <v>17</v>
      </c>
    </row>
    <row r="128" spans="1:11" ht="60">
      <c r="A128" s="114" t="s">
        <v>18</v>
      </c>
      <c r="B128" s="115"/>
      <c r="C128" s="115"/>
      <c r="D128" s="115"/>
      <c r="E128" s="115"/>
      <c r="F128" s="59" t="s">
        <v>19</v>
      </c>
      <c r="G128" s="59" t="s">
        <v>20</v>
      </c>
      <c r="H128" s="59" t="s">
        <v>21</v>
      </c>
      <c r="I128" s="59" t="s">
        <v>22</v>
      </c>
      <c r="J128" s="58"/>
      <c r="K128" s="60"/>
    </row>
    <row r="129" spans="1:11" ht="120.75" customHeight="1">
      <c r="A129" s="100" t="s">
        <v>23</v>
      </c>
      <c r="B129" s="101"/>
      <c r="C129" s="101"/>
      <c r="D129" s="101"/>
      <c r="E129" s="101"/>
      <c r="F129" s="61">
        <v>5</v>
      </c>
      <c r="G129" s="61">
        <v>5</v>
      </c>
      <c r="H129" s="61">
        <v>5</v>
      </c>
      <c r="I129" s="61">
        <v>5</v>
      </c>
      <c r="J129" s="61">
        <v>20</v>
      </c>
      <c r="K129" s="62"/>
    </row>
    <row r="130" spans="1:11" ht="30" customHeight="1">
      <c r="A130" s="100" t="s">
        <v>24</v>
      </c>
      <c r="B130" s="101"/>
      <c r="C130" s="101"/>
      <c r="D130" s="101"/>
      <c r="E130" s="101"/>
      <c r="F130" s="61">
        <v>2.5</v>
      </c>
      <c r="G130" s="61">
        <v>2.5</v>
      </c>
      <c r="H130" s="61">
        <v>2.5</v>
      </c>
      <c r="I130" s="61">
        <v>2.5</v>
      </c>
      <c r="J130" s="61">
        <v>10</v>
      </c>
      <c r="K130" s="62"/>
    </row>
    <row r="131" spans="1:11" ht="60" customHeight="1">
      <c r="A131" s="100" t="s">
        <v>25</v>
      </c>
      <c r="B131" s="101"/>
      <c r="C131" s="101"/>
      <c r="D131" s="101"/>
      <c r="E131" s="101"/>
      <c r="F131" s="61"/>
      <c r="G131" s="61"/>
      <c r="H131" s="61"/>
      <c r="I131" s="61">
        <v>5</v>
      </c>
      <c r="J131" s="61">
        <v>5</v>
      </c>
      <c r="K131" s="62"/>
    </row>
    <row r="132" spans="1:11" ht="120" customHeight="1">
      <c r="A132" s="100" t="s">
        <v>26</v>
      </c>
      <c r="B132" s="101"/>
      <c r="C132" s="101"/>
      <c r="D132" s="101"/>
      <c r="E132" s="101"/>
      <c r="F132" s="61">
        <v>7.5</v>
      </c>
      <c r="G132" s="61">
        <v>7.5</v>
      </c>
      <c r="H132" s="61">
        <v>7.5</v>
      </c>
      <c r="I132" s="61">
        <v>7.5</v>
      </c>
      <c r="J132" s="61">
        <v>30</v>
      </c>
      <c r="K132" s="62"/>
    </row>
    <row r="133" spans="1:11" ht="90" customHeight="1" thickBot="1">
      <c r="A133" s="97" t="s">
        <v>27</v>
      </c>
      <c r="B133" s="98"/>
      <c r="C133" s="98"/>
      <c r="D133" s="98"/>
      <c r="E133" s="98"/>
      <c r="F133" s="63"/>
      <c r="G133" s="63"/>
      <c r="H133" s="63"/>
      <c r="I133" s="63"/>
      <c r="J133" s="63">
        <v>5</v>
      </c>
      <c r="K133" s="64"/>
    </row>
    <row r="134" spans="1:11" ht="15.75" thickBot="1">
      <c r="A134" s="24"/>
      <c r="B134" s="28"/>
      <c r="C134" s="99" t="s">
        <v>28</v>
      </c>
      <c r="D134" s="99"/>
      <c r="E134" s="99"/>
      <c r="F134" s="35"/>
      <c r="G134" s="35"/>
      <c r="H134" s="35"/>
      <c r="I134" s="35"/>
      <c r="J134" s="65">
        <f>SUM(J129:J133)</f>
        <v>70</v>
      </c>
      <c r="K134" s="66">
        <f>SUM(K129:K133)</f>
        <v>0</v>
      </c>
    </row>
    <row r="135" spans="1:11">
      <c r="B135" s="28"/>
      <c r="E135" s="20"/>
      <c r="F135" s="20"/>
      <c r="G135" s="20"/>
      <c r="H135" s="20"/>
      <c r="I135" s="20"/>
      <c r="J135" s="21"/>
      <c r="K135" s="21"/>
    </row>
    <row r="136" spans="1:11">
      <c r="B136" s="28"/>
      <c r="E136" s="20"/>
      <c r="F136" s="20"/>
      <c r="G136" s="20"/>
      <c r="H136" s="20"/>
      <c r="I136" s="20"/>
      <c r="J136" s="21"/>
      <c r="K136" s="21"/>
    </row>
    <row r="137" spans="1:11">
      <c r="B137" s="91" t="s">
        <v>29</v>
      </c>
      <c r="C137" s="91"/>
      <c r="D137" s="91"/>
      <c r="E137" s="92"/>
      <c r="F137" s="92"/>
      <c r="G137" s="92"/>
      <c r="H137" s="92"/>
      <c r="I137" s="27"/>
      <c r="J137" s="92"/>
      <c r="K137" s="92"/>
    </row>
    <row r="138" spans="1:11">
      <c r="B138" s="26"/>
      <c r="C138" s="26"/>
      <c r="D138" s="26"/>
      <c r="F138" s="27"/>
      <c r="G138" s="27"/>
      <c r="H138" s="27"/>
      <c r="I138" s="27"/>
      <c r="J138" s="21"/>
      <c r="K138" s="21"/>
    </row>
    <row r="139" spans="1:11">
      <c r="B139" s="26"/>
      <c r="C139" s="26"/>
      <c r="D139" s="26"/>
      <c r="F139" s="27"/>
      <c r="G139" s="27"/>
      <c r="H139" s="27"/>
      <c r="I139" s="27"/>
      <c r="J139" s="21"/>
      <c r="K139" s="21"/>
    </row>
    <row r="140" spans="1:11" ht="15.75" thickBot="1">
      <c r="A140" s="91" t="s">
        <v>30</v>
      </c>
      <c r="B140" s="91"/>
      <c r="C140" s="91"/>
      <c r="D140" s="91"/>
      <c r="E140" s="92"/>
      <c r="F140" s="92"/>
      <c r="G140" s="92"/>
      <c r="H140" s="92"/>
      <c r="I140" s="27"/>
      <c r="J140" s="93"/>
      <c r="K140" s="93"/>
    </row>
    <row r="141" spans="1:11" ht="18.75">
      <c r="A141" s="102"/>
      <c r="B141" s="102"/>
      <c r="C141" s="102"/>
      <c r="D141" s="36"/>
      <c r="E141" s="103" t="s">
        <v>13</v>
      </c>
      <c r="F141" s="104"/>
      <c r="G141" s="104"/>
      <c r="H141" s="104"/>
      <c r="I141" s="104"/>
      <c r="J141" s="104"/>
      <c r="K141" s="105"/>
    </row>
    <row r="142" spans="1:11" ht="18.75">
      <c r="A142" s="102"/>
      <c r="B142" s="102"/>
      <c r="C142" s="102"/>
      <c r="D142" s="36"/>
      <c r="E142" s="106" t="str">
        <f>'Learner Names'!$B$1</f>
        <v>Curriculum, Play &amp; Creative Studies</v>
      </c>
      <c r="F142" s="107"/>
      <c r="G142" s="107"/>
      <c r="H142" s="107"/>
      <c r="I142" s="107"/>
      <c r="J142" s="107"/>
      <c r="K142" s="108"/>
    </row>
    <row r="143" spans="1:11" ht="19.5" thickBot="1">
      <c r="A143" s="102"/>
      <c r="B143" s="102"/>
      <c r="C143" s="102"/>
      <c r="D143" s="36"/>
      <c r="E143" s="109" t="str">
        <f>'Learner Names'!$G$4</f>
        <v>Continuous Assessment: Portfolio 70%</v>
      </c>
      <c r="F143" s="110"/>
      <c r="G143" s="110"/>
      <c r="H143" s="110"/>
      <c r="I143" s="110"/>
      <c r="J143" s="110"/>
      <c r="K143" s="111"/>
    </row>
    <row r="144" spans="1:11">
      <c r="B144" s="28"/>
      <c r="E144" s="20"/>
      <c r="F144" s="20"/>
      <c r="G144" s="20"/>
      <c r="H144" s="20"/>
      <c r="I144" s="20"/>
      <c r="J144" s="21"/>
      <c r="K144" s="21"/>
    </row>
    <row r="145" spans="1:11" ht="21" customHeight="1">
      <c r="A145" s="31"/>
      <c r="B145" s="112" t="s">
        <v>14</v>
      </c>
      <c r="C145" s="112"/>
      <c r="D145" s="112"/>
      <c r="E145" s="113" t="str">
        <f>'Learner Names'!B207&amp;" "&amp;'Learner Names'!C207</f>
        <v xml:space="preserve"> </v>
      </c>
      <c r="F145" s="113"/>
      <c r="G145" s="113"/>
      <c r="H145" s="113"/>
      <c r="I145" s="113"/>
      <c r="J145" s="113"/>
      <c r="K145" s="113"/>
    </row>
    <row r="146" spans="1:11" ht="15.75" thickBot="1">
      <c r="B146" s="28"/>
      <c r="E146" s="20"/>
      <c r="F146" s="20"/>
      <c r="G146" s="20"/>
      <c r="H146" s="20"/>
      <c r="I146" s="20"/>
      <c r="J146" s="21"/>
      <c r="K146" s="22"/>
    </row>
    <row r="147" spans="1:11" s="68" customFormat="1" ht="30" customHeight="1">
      <c r="A147" s="94" t="s">
        <v>15</v>
      </c>
      <c r="B147" s="95"/>
      <c r="C147" s="95"/>
      <c r="D147" s="95"/>
      <c r="E147" s="95"/>
      <c r="F147" s="95"/>
      <c r="G147" s="95"/>
      <c r="H147" s="95"/>
      <c r="I147" s="96"/>
      <c r="J147" s="57" t="s">
        <v>16</v>
      </c>
      <c r="K147" s="67" t="s">
        <v>17</v>
      </c>
    </row>
    <row r="148" spans="1:11" ht="60">
      <c r="A148" s="114" t="s">
        <v>18</v>
      </c>
      <c r="B148" s="115"/>
      <c r="C148" s="115"/>
      <c r="D148" s="115"/>
      <c r="E148" s="115"/>
      <c r="F148" s="59" t="s">
        <v>19</v>
      </c>
      <c r="G148" s="59" t="s">
        <v>20</v>
      </c>
      <c r="H148" s="59" t="s">
        <v>21</v>
      </c>
      <c r="I148" s="59" t="s">
        <v>22</v>
      </c>
      <c r="J148" s="58"/>
      <c r="K148" s="60"/>
    </row>
    <row r="149" spans="1:11" ht="120.75" customHeight="1">
      <c r="A149" s="100" t="s">
        <v>23</v>
      </c>
      <c r="B149" s="101"/>
      <c r="C149" s="101"/>
      <c r="D149" s="101"/>
      <c r="E149" s="101"/>
      <c r="F149" s="61">
        <v>5</v>
      </c>
      <c r="G149" s="61">
        <v>5</v>
      </c>
      <c r="H149" s="61">
        <v>5</v>
      </c>
      <c r="I149" s="61">
        <v>5</v>
      </c>
      <c r="J149" s="61">
        <v>20</v>
      </c>
      <c r="K149" s="62"/>
    </row>
    <row r="150" spans="1:11" ht="30" customHeight="1">
      <c r="A150" s="100" t="s">
        <v>24</v>
      </c>
      <c r="B150" s="101"/>
      <c r="C150" s="101"/>
      <c r="D150" s="101"/>
      <c r="E150" s="101"/>
      <c r="F150" s="61">
        <v>2.5</v>
      </c>
      <c r="G150" s="61">
        <v>2.5</v>
      </c>
      <c r="H150" s="61">
        <v>2.5</v>
      </c>
      <c r="I150" s="61">
        <v>2.5</v>
      </c>
      <c r="J150" s="61">
        <v>10</v>
      </c>
      <c r="K150" s="62"/>
    </row>
    <row r="151" spans="1:11" ht="60" customHeight="1">
      <c r="A151" s="100" t="s">
        <v>25</v>
      </c>
      <c r="B151" s="101"/>
      <c r="C151" s="101"/>
      <c r="D151" s="101"/>
      <c r="E151" s="101"/>
      <c r="F151" s="61"/>
      <c r="G151" s="61"/>
      <c r="H151" s="61"/>
      <c r="I151" s="61">
        <v>5</v>
      </c>
      <c r="J151" s="61">
        <v>5</v>
      </c>
      <c r="K151" s="62"/>
    </row>
    <row r="152" spans="1:11" ht="120" customHeight="1">
      <c r="A152" s="100" t="s">
        <v>26</v>
      </c>
      <c r="B152" s="101"/>
      <c r="C152" s="101"/>
      <c r="D152" s="101"/>
      <c r="E152" s="101"/>
      <c r="F152" s="61">
        <v>7.5</v>
      </c>
      <c r="G152" s="61">
        <v>7.5</v>
      </c>
      <c r="H152" s="61">
        <v>7.5</v>
      </c>
      <c r="I152" s="61">
        <v>7.5</v>
      </c>
      <c r="J152" s="61">
        <v>30</v>
      </c>
      <c r="K152" s="62"/>
    </row>
    <row r="153" spans="1:11" ht="90" customHeight="1" thickBot="1">
      <c r="A153" s="97" t="s">
        <v>27</v>
      </c>
      <c r="B153" s="98"/>
      <c r="C153" s="98"/>
      <c r="D153" s="98"/>
      <c r="E153" s="98"/>
      <c r="F153" s="63"/>
      <c r="G153" s="63"/>
      <c r="H153" s="63"/>
      <c r="I153" s="63"/>
      <c r="J153" s="63">
        <v>5</v>
      </c>
      <c r="K153" s="64"/>
    </row>
    <row r="154" spans="1:11" ht="15.75" thickBot="1">
      <c r="A154" s="24"/>
      <c r="B154" s="28"/>
      <c r="C154" s="99" t="s">
        <v>28</v>
      </c>
      <c r="D154" s="99"/>
      <c r="E154" s="99"/>
      <c r="F154" s="35"/>
      <c r="G154" s="35"/>
      <c r="H154" s="35"/>
      <c r="I154" s="35"/>
      <c r="J154" s="65">
        <f>SUM(J149:J153)</f>
        <v>70</v>
      </c>
      <c r="K154" s="66">
        <f>SUM(K149:K153)</f>
        <v>0</v>
      </c>
    </row>
    <row r="155" spans="1:11">
      <c r="B155" s="28"/>
      <c r="E155" s="20"/>
      <c r="F155" s="20"/>
      <c r="G155" s="20"/>
      <c r="H155" s="20"/>
      <c r="I155" s="20"/>
      <c r="J155" s="21"/>
      <c r="K155" s="21"/>
    </row>
    <row r="156" spans="1:11">
      <c r="B156" s="28"/>
      <c r="E156" s="20"/>
      <c r="F156" s="20"/>
      <c r="G156" s="20"/>
      <c r="H156" s="20"/>
      <c r="I156" s="20"/>
      <c r="J156" s="21"/>
      <c r="K156" s="21"/>
    </row>
    <row r="157" spans="1:11">
      <c r="B157" s="91" t="s">
        <v>29</v>
      </c>
      <c r="C157" s="91"/>
      <c r="D157" s="91"/>
      <c r="E157" s="92"/>
      <c r="F157" s="92"/>
      <c r="G157" s="92"/>
      <c r="H157" s="92"/>
      <c r="I157" s="27"/>
      <c r="J157" s="92"/>
      <c r="K157" s="92"/>
    </row>
    <row r="158" spans="1:11">
      <c r="B158" s="26"/>
      <c r="C158" s="26"/>
      <c r="D158" s="26"/>
      <c r="F158" s="27"/>
      <c r="G158" s="27"/>
      <c r="H158" s="27"/>
      <c r="I158" s="27"/>
      <c r="J158" s="21"/>
      <c r="K158" s="21"/>
    </row>
    <row r="159" spans="1:11">
      <c r="B159" s="26"/>
      <c r="C159" s="26"/>
      <c r="D159" s="26"/>
      <c r="F159" s="27"/>
      <c r="G159" s="27"/>
      <c r="H159" s="27"/>
      <c r="I159" s="27"/>
      <c r="J159" s="21"/>
      <c r="K159" s="21"/>
    </row>
    <row r="160" spans="1:11" ht="15.75" thickBot="1">
      <c r="A160" s="91" t="s">
        <v>30</v>
      </c>
      <c r="B160" s="91"/>
      <c r="C160" s="91"/>
      <c r="D160" s="91"/>
      <c r="E160" s="92"/>
      <c r="F160" s="92"/>
      <c r="G160" s="92"/>
      <c r="H160" s="92"/>
      <c r="I160" s="27"/>
      <c r="J160" s="93"/>
      <c r="K160" s="93"/>
    </row>
    <row r="161" spans="1:11" ht="18.75">
      <c r="A161" s="102"/>
      <c r="B161" s="102"/>
      <c r="C161" s="102"/>
      <c r="D161" s="36"/>
      <c r="E161" s="103" t="s">
        <v>13</v>
      </c>
      <c r="F161" s="104"/>
      <c r="G161" s="104"/>
      <c r="H161" s="104"/>
      <c r="I161" s="104"/>
      <c r="J161" s="104"/>
      <c r="K161" s="105"/>
    </row>
    <row r="162" spans="1:11" ht="18.75">
      <c r="A162" s="102"/>
      <c r="B162" s="102"/>
      <c r="C162" s="102"/>
      <c r="D162" s="36"/>
      <c r="E162" s="106" t="str">
        <f>'Learner Names'!$B$1</f>
        <v>Curriculum, Play &amp; Creative Studies</v>
      </c>
      <c r="F162" s="107"/>
      <c r="G162" s="107"/>
      <c r="H162" s="107"/>
      <c r="I162" s="107"/>
      <c r="J162" s="107"/>
      <c r="K162" s="108"/>
    </row>
    <row r="163" spans="1:11" ht="19.5" thickBot="1">
      <c r="A163" s="102"/>
      <c r="B163" s="102"/>
      <c r="C163" s="102"/>
      <c r="D163" s="36"/>
      <c r="E163" s="109" t="str">
        <f>'Learner Names'!$G$4</f>
        <v>Continuous Assessment: Portfolio 70%</v>
      </c>
      <c r="F163" s="110"/>
      <c r="G163" s="110"/>
      <c r="H163" s="110"/>
      <c r="I163" s="110"/>
      <c r="J163" s="110"/>
      <c r="K163" s="111"/>
    </row>
    <row r="164" spans="1:11">
      <c r="B164" s="28"/>
      <c r="E164" s="20"/>
      <c r="F164" s="20"/>
      <c r="G164" s="20"/>
      <c r="H164" s="20"/>
      <c r="I164" s="20"/>
      <c r="J164" s="21"/>
      <c r="K164" s="21"/>
    </row>
    <row r="165" spans="1:11" ht="21" customHeight="1">
      <c r="A165" s="31"/>
      <c r="B165" s="112" t="s">
        <v>14</v>
      </c>
      <c r="C165" s="112"/>
      <c r="D165" s="112"/>
      <c r="E165" s="113" t="str">
        <f>'Learner Names'!B236&amp;" "&amp;'Learner Names'!C236</f>
        <v xml:space="preserve"> </v>
      </c>
      <c r="F165" s="113"/>
      <c r="G165" s="113"/>
      <c r="H165" s="113"/>
      <c r="I165" s="113"/>
      <c r="J165" s="113"/>
      <c r="K165" s="113"/>
    </row>
    <row r="166" spans="1:11" ht="15.75" thickBot="1">
      <c r="B166" s="28"/>
      <c r="E166" s="20"/>
      <c r="F166" s="20"/>
      <c r="G166" s="20"/>
      <c r="H166" s="20"/>
      <c r="I166" s="20"/>
      <c r="J166" s="21"/>
      <c r="K166" s="22"/>
    </row>
    <row r="167" spans="1:11" s="68" customFormat="1" ht="30" customHeight="1">
      <c r="A167" s="94" t="s">
        <v>15</v>
      </c>
      <c r="B167" s="95"/>
      <c r="C167" s="95"/>
      <c r="D167" s="95"/>
      <c r="E167" s="95"/>
      <c r="F167" s="95"/>
      <c r="G167" s="95"/>
      <c r="H167" s="95"/>
      <c r="I167" s="96"/>
      <c r="J167" s="57" t="s">
        <v>16</v>
      </c>
      <c r="K167" s="67" t="s">
        <v>17</v>
      </c>
    </row>
    <row r="168" spans="1:11" ht="60">
      <c r="A168" s="114" t="s">
        <v>18</v>
      </c>
      <c r="B168" s="115"/>
      <c r="C168" s="115"/>
      <c r="D168" s="115"/>
      <c r="E168" s="115"/>
      <c r="F168" s="59" t="s">
        <v>19</v>
      </c>
      <c r="G168" s="59" t="s">
        <v>20</v>
      </c>
      <c r="H168" s="59" t="s">
        <v>21</v>
      </c>
      <c r="I168" s="59" t="s">
        <v>22</v>
      </c>
      <c r="J168" s="58"/>
      <c r="K168" s="60"/>
    </row>
    <row r="169" spans="1:11" ht="120.75" customHeight="1">
      <c r="A169" s="100" t="s">
        <v>23</v>
      </c>
      <c r="B169" s="101"/>
      <c r="C169" s="101"/>
      <c r="D169" s="101"/>
      <c r="E169" s="101"/>
      <c r="F169" s="61">
        <v>5</v>
      </c>
      <c r="G169" s="61">
        <v>5</v>
      </c>
      <c r="H169" s="61">
        <v>5</v>
      </c>
      <c r="I169" s="61">
        <v>5</v>
      </c>
      <c r="J169" s="61">
        <v>20</v>
      </c>
      <c r="K169" s="62"/>
    </row>
    <row r="170" spans="1:11" ht="30" customHeight="1">
      <c r="A170" s="100" t="s">
        <v>24</v>
      </c>
      <c r="B170" s="101"/>
      <c r="C170" s="101"/>
      <c r="D170" s="101"/>
      <c r="E170" s="101"/>
      <c r="F170" s="61">
        <v>2.5</v>
      </c>
      <c r="G170" s="61">
        <v>2.5</v>
      </c>
      <c r="H170" s="61">
        <v>2.5</v>
      </c>
      <c r="I170" s="61">
        <v>2.5</v>
      </c>
      <c r="J170" s="61">
        <v>10</v>
      </c>
      <c r="K170" s="62"/>
    </row>
    <row r="171" spans="1:11" ht="60" customHeight="1">
      <c r="A171" s="100" t="s">
        <v>25</v>
      </c>
      <c r="B171" s="101"/>
      <c r="C171" s="101"/>
      <c r="D171" s="101"/>
      <c r="E171" s="101"/>
      <c r="F171" s="61"/>
      <c r="G171" s="61"/>
      <c r="H171" s="61"/>
      <c r="I171" s="61">
        <v>5</v>
      </c>
      <c r="J171" s="61">
        <v>5</v>
      </c>
      <c r="K171" s="62"/>
    </row>
    <row r="172" spans="1:11" ht="120" customHeight="1">
      <c r="A172" s="100" t="s">
        <v>26</v>
      </c>
      <c r="B172" s="101"/>
      <c r="C172" s="101"/>
      <c r="D172" s="101"/>
      <c r="E172" s="101"/>
      <c r="F172" s="61">
        <v>7.5</v>
      </c>
      <c r="G172" s="61">
        <v>7.5</v>
      </c>
      <c r="H172" s="61">
        <v>7.5</v>
      </c>
      <c r="I172" s="61">
        <v>7.5</v>
      </c>
      <c r="J172" s="61">
        <v>30</v>
      </c>
      <c r="K172" s="62"/>
    </row>
    <row r="173" spans="1:11" ht="90" customHeight="1" thickBot="1">
      <c r="A173" s="97" t="s">
        <v>27</v>
      </c>
      <c r="B173" s="98"/>
      <c r="C173" s="98"/>
      <c r="D173" s="98"/>
      <c r="E173" s="98"/>
      <c r="F173" s="63"/>
      <c r="G173" s="63"/>
      <c r="H173" s="63"/>
      <c r="I173" s="63"/>
      <c r="J173" s="63">
        <v>5</v>
      </c>
      <c r="K173" s="64"/>
    </row>
    <row r="174" spans="1:11" ht="15.75" thickBot="1">
      <c r="A174" s="24"/>
      <c r="B174" s="28"/>
      <c r="C174" s="99" t="s">
        <v>28</v>
      </c>
      <c r="D174" s="99"/>
      <c r="E174" s="99"/>
      <c r="F174" s="35"/>
      <c r="G174" s="35"/>
      <c r="H174" s="35"/>
      <c r="I174" s="35"/>
      <c r="J174" s="65">
        <f>SUM(J169:J173)</f>
        <v>70</v>
      </c>
      <c r="K174" s="66">
        <f>SUM(K169:K173)</f>
        <v>0</v>
      </c>
    </row>
    <row r="175" spans="1:11">
      <c r="A175" s="24"/>
      <c r="B175" s="28"/>
      <c r="C175" s="35"/>
      <c r="D175" s="35"/>
      <c r="E175" s="35"/>
      <c r="F175" s="35"/>
      <c r="G175" s="35"/>
      <c r="H175" s="35"/>
      <c r="I175" s="35"/>
      <c r="J175" s="69"/>
      <c r="K175" s="69"/>
    </row>
    <row r="176" spans="1:11">
      <c r="B176" s="28"/>
      <c r="E176" s="20"/>
      <c r="F176" s="20"/>
      <c r="G176" s="20"/>
      <c r="H176" s="20"/>
      <c r="I176" s="20"/>
      <c r="J176" s="21"/>
      <c r="K176" s="21"/>
    </row>
    <row r="177" spans="1:11">
      <c r="B177" s="91" t="s">
        <v>29</v>
      </c>
      <c r="C177" s="91"/>
      <c r="D177" s="91"/>
      <c r="E177" s="92"/>
      <c r="F177" s="92"/>
      <c r="G177" s="92"/>
      <c r="H177" s="92"/>
      <c r="I177" s="27"/>
      <c r="J177" s="92"/>
      <c r="K177" s="92"/>
    </row>
    <row r="178" spans="1:11">
      <c r="B178" s="26"/>
      <c r="C178" s="26"/>
      <c r="D178" s="26"/>
      <c r="F178" s="27"/>
      <c r="G178" s="27"/>
      <c r="H178" s="27"/>
      <c r="I178" s="27"/>
      <c r="J178" s="21"/>
      <c r="K178" s="21"/>
    </row>
    <row r="179" spans="1:11">
      <c r="B179" s="26"/>
      <c r="C179" s="26"/>
      <c r="D179" s="26"/>
      <c r="F179" s="27"/>
      <c r="G179" s="27"/>
      <c r="H179" s="27"/>
      <c r="I179" s="27"/>
      <c r="J179" s="21"/>
      <c r="K179" s="21"/>
    </row>
    <row r="180" spans="1:11" ht="15.75" thickBot="1">
      <c r="A180" s="91" t="s">
        <v>30</v>
      </c>
      <c r="B180" s="91"/>
      <c r="C180" s="91"/>
      <c r="D180" s="91"/>
      <c r="E180" s="92"/>
      <c r="F180" s="92"/>
      <c r="G180" s="92"/>
      <c r="H180" s="92"/>
      <c r="I180" s="27"/>
      <c r="J180" s="93"/>
      <c r="K180" s="93"/>
    </row>
    <row r="181" spans="1:11" ht="18.75">
      <c r="A181" s="102"/>
      <c r="B181" s="102"/>
      <c r="C181" s="102"/>
      <c r="D181" s="36"/>
      <c r="E181" s="103" t="s">
        <v>13</v>
      </c>
      <c r="F181" s="104"/>
      <c r="G181" s="104"/>
      <c r="H181" s="104"/>
      <c r="I181" s="104"/>
      <c r="J181" s="104"/>
      <c r="K181" s="105"/>
    </row>
    <row r="182" spans="1:11" ht="18.75">
      <c r="A182" s="102"/>
      <c r="B182" s="102"/>
      <c r="C182" s="102"/>
      <c r="D182" s="36"/>
      <c r="E182" s="106" t="str">
        <f>'Learner Names'!$B$1</f>
        <v>Curriculum, Play &amp; Creative Studies</v>
      </c>
      <c r="F182" s="107"/>
      <c r="G182" s="107"/>
      <c r="H182" s="107"/>
      <c r="I182" s="107"/>
      <c r="J182" s="107"/>
      <c r="K182" s="108"/>
    </row>
    <row r="183" spans="1:11" ht="19.5" thickBot="1">
      <c r="A183" s="102"/>
      <c r="B183" s="102"/>
      <c r="C183" s="102"/>
      <c r="D183" s="36"/>
      <c r="E183" s="109" t="str">
        <f>'Learner Names'!$G$4</f>
        <v>Continuous Assessment: Portfolio 70%</v>
      </c>
      <c r="F183" s="110"/>
      <c r="G183" s="110"/>
      <c r="H183" s="110"/>
      <c r="I183" s="110"/>
      <c r="J183" s="110"/>
      <c r="K183" s="111"/>
    </row>
    <row r="184" spans="1:11">
      <c r="B184" s="28"/>
      <c r="E184" s="20"/>
      <c r="F184" s="20"/>
      <c r="G184" s="20"/>
      <c r="H184" s="20"/>
      <c r="I184" s="20"/>
      <c r="J184" s="21"/>
      <c r="K184" s="21"/>
    </row>
    <row r="185" spans="1:11" ht="21" customHeight="1">
      <c r="A185" s="31"/>
      <c r="B185" s="112" t="s">
        <v>14</v>
      </c>
      <c r="C185" s="112"/>
      <c r="D185" s="112"/>
      <c r="E185" s="113" t="str">
        <f>'Learner Names'!B265&amp;" "&amp;'Learner Names'!C265</f>
        <v xml:space="preserve"> </v>
      </c>
      <c r="F185" s="113"/>
      <c r="G185" s="113"/>
      <c r="H185" s="113"/>
      <c r="I185" s="113"/>
      <c r="J185" s="113"/>
      <c r="K185" s="113"/>
    </row>
    <row r="186" spans="1:11" ht="15.75" thickBot="1">
      <c r="B186" s="28"/>
      <c r="E186" s="20"/>
      <c r="F186" s="20"/>
      <c r="G186" s="20"/>
      <c r="H186" s="20"/>
      <c r="I186" s="20"/>
      <c r="J186" s="21"/>
      <c r="K186" s="22"/>
    </row>
    <row r="187" spans="1:11" s="68" customFormat="1" ht="30" customHeight="1">
      <c r="A187" s="94" t="s">
        <v>15</v>
      </c>
      <c r="B187" s="95"/>
      <c r="C187" s="95"/>
      <c r="D187" s="95"/>
      <c r="E187" s="95"/>
      <c r="F187" s="95"/>
      <c r="G187" s="95"/>
      <c r="H187" s="95"/>
      <c r="I187" s="96"/>
      <c r="J187" s="57" t="s">
        <v>16</v>
      </c>
      <c r="K187" s="67" t="s">
        <v>17</v>
      </c>
    </row>
    <row r="188" spans="1:11" ht="60">
      <c r="A188" s="114" t="s">
        <v>18</v>
      </c>
      <c r="B188" s="115"/>
      <c r="C188" s="115"/>
      <c r="D188" s="115"/>
      <c r="E188" s="115"/>
      <c r="F188" s="59" t="s">
        <v>19</v>
      </c>
      <c r="G188" s="59" t="s">
        <v>20</v>
      </c>
      <c r="H188" s="59" t="s">
        <v>21</v>
      </c>
      <c r="I188" s="59" t="s">
        <v>22</v>
      </c>
      <c r="J188" s="58"/>
      <c r="K188" s="60"/>
    </row>
    <row r="189" spans="1:11" ht="120.75" customHeight="1">
      <c r="A189" s="100" t="s">
        <v>23</v>
      </c>
      <c r="B189" s="101"/>
      <c r="C189" s="101"/>
      <c r="D189" s="101"/>
      <c r="E189" s="101"/>
      <c r="F189" s="61">
        <v>5</v>
      </c>
      <c r="G189" s="61">
        <v>5</v>
      </c>
      <c r="H189" s="61">
        <v>5</v>
      </c>
      <c r="I189" s="61">
        <v>5</v>
      </c>
      <c r="J189" s="61">
        <v>20</v>
      </c>
      <c r="K189" s="62"/>
    </row>
    <row r="190" spans="1:11" ht="30" customHeight="1">
      <c r="A190" s="100" t="s">
        <v>24</v>
      </c>
      <c r="B190" s="101"/>
      <c r="C190" s="101"/>
      <c r="D190" s="101"/>
      <c r="E190" s="101"/>
      <c r="F190" s="61">
        <v>2.5</v>
      </c>
      <c r="G190" s="61">
        <v>2.5</v>
      </c>
      <c r="H190" s="61">
        <v>2.5</v>
      </c>
      <c r="I190" s="61">
        <v>2.5</v>
      </c>
      <c r="J190" s="61">
        <v>10</v>
      </c>
      <c r="K190" s="62"/>
    </row>
    <row r="191" spans="1:11" ht="60" customHeight="1">
      <c r="A191" s="100" t="s">
        <v>25</v>
      </c>
      <c r="B191" s="101"/>
      <c r="C191" s="101"/>
      <c r="D191" s="101"/>
      <c r="E191" s="101"/>
      <c r="F191" s="61"/>
      <c r="G191" s="61"/>
      <c r="H191" s="61"/>
      <c r="I191" s="61">
        <v>5</v>
      </c>
      <c r="J191" s="61">
        <v>5</v>
      </c>
      <c r="K191" s="62"/>
    </row>
    <row r="192" spans="1:11" ht="120" customHeight="1">
      <c r="A192" s="100" t="s">
        <v>26</v>
      </c>
      <c r="B192" s="101"/>
      <c r="C192" s="101"/>
      <c r="D192" s="101"/>
      <c r="E192" s="101"/>
      <c r="F192" s="61">
        <v>7.5</v>
      </c>
      <c r="G192" s="61">
        <v>7.5</v>
      </c>
      <c r="H192" s="61">
        <v>7.5</v>
      </c>
      <c r="I192" s="61">
        <v>7.5</v>
      </c>
      <c r="J192" s="61">
        <v>30</v>
      </c>
      <c r="K192" s="62"/>
    </row>
    <row r="193" spans="1:11" ht="90" customHeight="1" thickBot="1">
      <c r="A193" s="97" t="s">
        <v>27</v>
      </c>
      <c r="B193" s="98"/>
      <c r="C193" s="98"/>
      <c r="D193" s="98"/>
      <c r="E193" s="98"/>
      <c r="F193" s="63"/>
      <c r="G193" s="63"/>
      <c r="H193" s="63"/>
      <c r="I193" s="63"/>
      <c r="J193" s="63">
        <v>5</v>
      </c>
      <c r="K193" s="64"/>
    </row>
    <row r="194" spans="1:11" ht="15.75" thickBot="1">
      <c r="A194" s="24"/>
      <c r="B194" s="28"/>
      <c r="C194" s="99" t="s">
        <v>28</v>
      </c>
      <c r="D194" s="99"/>
      <c r="E194" s="99"/>
      <c r="F194" s="35"/>
      <c r="G194" s="35"/>
      <c r="H194" s="35"/>
      <c r="I194" s="35"/>
      <c r="J194" s="65">
        <f>SUM(J189:J193)</f>
        <v>70</v>
      </c>
      <c r="K194" s="66">
        <f>SUM(K189:K193)</f>
        <v>0</v>
      </c>
    </row>
    <row r="195" spans="1:11">
      <c r="B195" s="28"/>
      <c r="E195" s="20"/>
      <c r="F195" s="20"/>
      <c r="G195" s="20"/>
      <c r="H195" s="20"/>
      <c r="I195" s="20"/>
      <c r="J195" s="21"/>
      <c r="K195" s="21"/>
    </row>
    <row r="196" spans="1:11">
      <c r="B196" s="28"/>
      <c r="E196" s="20"/>
      <c r="F196" s="20"/>
      <c r="G196" s="20"/>
      <c r="H196" s="20"/>
      <c r="I196" s="20"/>
      <c r="J196" s="21"/>
      <c r="K196" s="21"/>
    </row>
    <row r="197" spans="1:11">
      <c r="B197" s="91" t="s">
        <v>29</v>
      </c>
      <c r="C197" s="91"/>
      <c r="D197" s="91"/>
      <c r="E197" s="92"/>
      <c r="F197" s="92"/>
      <c r="G197" s="92"/>
      <c r="H197" s="92"/>
      <c r="I197" s="27"/>
      <c r="J197" s="92"/>
      <c r="K197" s="92"/>
    </row>
    <row r="198" spans="1:11">
      <c r="B198" s="26"/>
      <c r="C198" s="26"/>
      <c r="D198" s="26"/>
      <c r="F198" s="27"/>
      <c r="G198" s="27"/>
      <c r="H198" s="27"/>
      <c r="I198" s="27"/>
      <c r="J198" s="21"/>
      <c r="K198" s="21"/>
    </row>
    <row r="199" spans="1:11">
      <c r="B199" s="26"/>
      <c r="C199" s="26"/>
      <c r="D199" s="26"/>
      <c r="F199" s="27"/>
      <c r="G199" s="27"/>
      <c r="H199" s="27"/>
      <c r="I199" s="27"/>
      <c r="J199" s="21"/>
      <c r="K199" s="21"/>
    </row>
    <row r="200" spans="1:11" ht="15.75" thickBot="1">
      <c r="A200" s="91" t="s">
        <v>30</v>
      </c>
      <c r="B200" s="91"/>
      <c r="C200" s="91"/>
      <c r="D200" s="91"/>
      <c r="E200" s="92"/>
      <c r="F200" s="92"/>
      <c r="G200" s="92"/>
      <c r="H200" s="92"/>
      <c r="I200" s="27"/>
      <c r="J200" s="93"/>
      <c r="K200" s="93"/>
    </row>
    <row r="201" spans="1:11" ht="18.75">
      <c r="A201" s="102"/>
      <c r="B201" s="102"/>
      <c r="C201" s="102"/>
      <c r="D201" s="36"/>
      <c r="E201" s="103" t="s">
        <v>13</v>
      </c>
      <c r="F201" s="104"/>
      <c r="G201" s="104"/>
      <c r="H201" s="104"/>
      <c r="I201" s="104"/>
      <c r="J201" s="104"/>
      <c r="K201" s="105"/>
    </row>
    <row r="202" spans="1:11" ht="18.75">
      <c r="A202" s="102"/>
      <c r="B202" s="102"/>
      <c r="C202" s="102"/>
      <c r="D202" s="36"/>
      <c r="E202" s="106" t="str">
        <f>'Learner Names'!$B$1</f>
        <v>Curriculum, Play &amp; Creative Studies</v>
      </c>
      <c r="F202" s="107"/>
      <c r="G202" s="107"/>
      <c r="H202" s="107"/>
      <c r="I202" s="107"/>
      <c r="J202" s="107"/>
      <c r="K202" s="108"/>
    </row>
    <row r="203" spans="1:11" ht="19.5" thickBot="1">
      <c r="A203" s="102"/>
      <c r="B203" s="102"/>
      <c r="C203" s="102"/>
      <c r="D203" s="36"/>
      <c r="E203" s="109" t="str">
        <f>'Learner Names'!$G$4</f>
        <v>Continuous Assessment: Portfolio 70%</v>
      </c>
      <c r="F203" s="110"/>
      <c r="G203" s="110"/>
      <c r="H203" s="110"/>
      <c r="I203" s="110"/>
      <c r="J203" s="110"/>
      <c r="K203" s="111"/>
    </row>
    <row r="204" spans="1:11">
      <c r="B204" s="28"/>
      <c r="E204" s="20"/>
      <c r="F204" s="20"/>
      <c r="G204" s="20"/>
      <c r="H204" s="20"/>
      <c r="I204" s="20"/>
      <c r="J204" s="21"/>
      <c r="K204" s="21"/>
    </row>
    <row r="205" spans="1:11" ht="21" customHeight="1">
      <c r="A205" s="31"/>
      <c r="B205" s="112" t="s">
        <v>14</v>
      </c>
      <c r="C205" s="112"/>
      <c r="D205" s="112"/>
      <c r="E205" s="113" t="str">
        <f>'Learner Names'!B294&amp;" "&amp;'Learner Names'!C294</f>
        <v xml:space="preserve"> </v>
      </c>
      <c r="F205" s="113"/>
      <c r="G205" s="113"/>
      <c r="H205" s="113"/>
      <c r="I205" s="113"/>
      <c r="J205" s="113"/>
      <c r="K205" s="113"/>
    </row>
    <row r="206" spans="1:11" ht="15.75" thickBot="1">
      <c r="B206" s="28"/>
      <c r="E206" s="20"/>
      <c r="F206" s="20"/>
      <c r="G206" s="20"/>
      <c r="H206" s="20"/>
      <c r="I206" s="20"/>
      <c r="J206" s="21"/>
      <c r="K206" s="22"/>
    </row>
    <row r="207" spans="1:11" s="68" customFormat="1" ht="30" customHeight="1">
      <c r="A207" s="94" t="s">
        <v>15</v>
      </c>
      <c r="B207" s="95"/>
      <c r="C207" s="95"/>
      <c r="D207" s="95"/>
      <c r="E207" s="95"/>
      <c r="F207" s="95"/>
      <c r="G207" s="95"/>
      <c r="H207" s="95"/>
      <c r="I207" s="96"/>
      <c r="J207" s="57" t="s">
        <v>16</v>
      </c>
      <c r="K207" s="67" t="s">
        <v>17</v>
      </c>
    </row>
    <row r="208" spans="1:11" ht="60">
      <c r="A208" s="114" t="s">
        <v>18</v>
      </c>
      <c r="B208" s="115"/>
      <c r="C208" s="115"/>
      <c r="D208" s="115"/>
      <c r="E208" s="115"/>
      <c r="F208" s="59" t="s">
        <v>19</v>
      </c>
      <c r="G208" s="59" t="s">
        <v>20</v>
      </c>
      <c r="H208" s="59" t="s">
        <v>21</v>
      </c>
      <c r="I208" s="59" t="s">
        <v>22</v>
      </c>
      <c r="J208" s="58"/>
      <c r="K208" s="60"/>
    </row>
    <row r="209" spans="1:11" ht="120.75" customHeight="1">
      <c r="A209" s="100" t="s">
        <v>23</v>
      </c>
      <c r="B209" s="101"/>
      <c r="C209" s="101"/>
      <c r="D209" s="101"/>
      <c r="E209" s="101"/>
      <c r="F209" s="61">
        <v>5</v>
      </c>
      <c r="G209" s="61">
        <v>5</v>
      </c>
      <c r="H209" s="61">
        <v>5</v>
      </c>
      <c r="I209" s="61">
        <v>5</v>
      </c>
      <c r="J209" s="61">
        <v>20</v>
      </c>
      <c r="K209" s="62"/>
    </row>
    <row r="210" spans="1:11" ht="30" customHeight="1">
      <c r="A210" s="100" t="s">
        <v>24</v>
      </c>
      <c r="B210" s="101"/>
      <c r="C210" s="101"/>
      <c r="D210" s="101"/>
      <c r="E210" s="101"/>
      <c r="F210" s="61">
        <v>2.5</v>
      </c>
      <c r="G210" s="61">
        <v>2.5</v>
      </c>
      <c r="H210" s="61">
        <v>2.5</v>
      </c>
      <c r="I210" s="61">
        <v>2.5</v>
      </c>
      <c r="J210" s="61">
        <v>10</v>
      </c>
      <c r="K210" s="62"/>
    </row>
    <row r="211" spans="1:11" ht="60" customHeight="1">
      <c r="A211" s="100" t="s">
        <v>25</v>
      </c>
      <c r="B211" s="101"/>
      <c r="C211" s="101"/>
      <c r="D211" s="101"/>
      <c r="E211" s="101"/>
      <c r="F211" s="61"/>
      <c r="G211" s="61"/>
      <c r="H211" s="61"/>
      <c r="I211" s="61">
        <v>5</v>
      </c>
      <c r="J211" s="61">
        <v>5</v>
      </c>
      <c r="K211" s="62"/>
    </row>
    <row r="212" spans="1:11" ht="120" customHeight="1">
      <c r="A212" s="100" t="s">
        <v>26</v>
      </c>
      <c r="B212" s="101"/>
      <c r="C212" s="101"/>
      <c r="D212" s="101"/>
      <c r="E212" s="101"/>
      <c r="F212" s="61">
        <v>7.5</v>
      </c>
      <c r="G212" s="61">
        <v>7.5</v>
      </c>
      <c r="H212" s="61">
        <v>7.5</v>
      </c>
      <c r="I212" s="61">
        <v>7.5</v>
      </c>
      <c r="J212" s="61">
        <v>30</v>
      </c>
      <c r="K212" s="62"/>
    </row>
    <row r="213" spans="1:11" ht="90" customHeight="1" thickBot="1">
      <c r="A213" s="97" t="s">
        <v>27</v>
      </c>
      <c r="B213" s="98"/>
      <c r="C213" s="98"/>
      <c r="D213" s="98"/>
      <c r="E213" s="98"/>
      <c r="F213" s="63"/>
      <c r="G213" s="63"/>
      <c r="H213" s="63"/>
      <c r="I213" s="63"/>
      <c r="J213" s="63">
        <v>5</v>
      </c>
      <c r="K213" s="64"/>
    </row>
    <row r="214" spans="1:11" ht="15.75" thickBot="1">
      <c r="A214" s="24"/>
      <c r="B214" s="28"/>
      <c r="C214" s="99" t="s">
        <v>28</v>
      </c>
      <c r="D214" s="99"/>
      <c r="E214" s="99"/>
      <c r="F214" s="35"/>
      <c r="G214" s="35"/>
      <c r="H214" s="35"/>
      <c r="I214" s="35"/>
      <c r="J214" s="65">
        <f>SUM(J209:J213)</f>
        <v>70</v>
      </c>
      <c r="K214" s="66">
        <f>SUM(K209:K213)</f>
        <v>0</v>
      </c>
    </row>
    <row r="215" spans="1:11">
      <c r="B215" s="28"/>
      <c r="E215" s="20"/>
      <c r="F215" s="20"/>
      <c r="G215" s="20"/>
      <c r="H215" s="20"/>
      <c r="I215" s="20"/>
      <c r="J215" s="21"/>
      <c r="K215" s="21"/>
    </row>
    <row r="216" spans="1:11">
      <c r="B216" s="28"/>
      <c r="E216" s="20"/>
      <c r="F216" s="20"/>
      <c r="G216" s="20"/>
      <c r="H216" s="20"/>
      <c r="I216" s="20"/>
      <c r="J216" s="21"/>
      <c r="K216" s="21"/>
    </row>
    <row r="217" spans="1:11">
      <c r="B217" s="91" t="s">
        <v>29</v>
      </c>
      <c r="C217" s="91"/>
      <c r="D217" s="91"/>
      <c r="E217" s="92"/>
      <c r="F217" s="92"/>
      <c r="G217" s="92"/>
      <c r="H217" s="92"/>
      <c r="I217" s="27"/>
      <c r="J217" s="92"/>
      <c r="K217" s="92"/>
    </row>
    <row r="218" spans="1:11">
      <c r="B218" s="26"/>
      <c r="C218" s="26"/>
      <c r="D218" s="26"/>
      <c r="F218" s="27"/>
      <c r="G218" s="27"/>
      <c r="H218" s="27"/>
      <c r="I218" s="27"/>
      <c r="J218" s="21"/>
      <c r="K218" s="21"/>
    </row>
    <row r="219" spans="1:11">
      <c r="B219" s="26"/>
      <c r="C219" s="26"/>
      <c r="D219" s="26"/>
      <c r="F219" s="27"/>
      <c r="G219" s="27"/>
      <c r="H219" s="27"/>
      <c r="I219" s="27"/>
      <c r="J219" s="21"/>
      <c r="K219" s="21"/>
    </row>
    <row r="220" spans="1:11" ht="15.75" thickBot="1">
      <c r="A220" s="91" t="s">
        <v>30</v>
      </c>
      <c r="B220" s="91"/>
      <c r="C220" s="91"/>
      <c r="D220" s="91"/>
      <c r="E220" s="92"/>
      <c r="F220" s="92"/>
      <c r="G220" s="92"/>
      <c r="H220" s="92"/>
      <c r="I220" s="27"/>
      <c r="J220" s="93"/>
      <c r="K220" s="93"/>
    </row>
    <row r="221" spans="1:11" ht="18.75">
      <c r="A221" s="102"/>
      <c r="B221" s="102"/>
      <c r="C221" s="102"/>
      <c r="D221" s="36"/>
      <c r="E221" s="103" t="s">
        <v>13</v>
      </c>
      <c r="F221" s="104"/>
      <c r="G221" s="104"/>
      <c r="H221" s="104"/>
      <c r="I221" s="104"/>
      <c r="J221" s="104"/>
      <c r="K221" s="105"/>
    </row>
    <row r="222" spans="1:11" ht="18.75">
      <c r="A222" s="102"/>
      <c r="B222" s="102"/>
      <c r="C222" s="102"/>
      <c r="D222" s="36"/>
      <c r="E222" s="106" t="str">
        <f>'Learner Names'!$B$1</f>
        <v>Curriculum, Play &amp; Creative Studies</v>
      </c>
      <c r="F222" s="107"/>
      <c r="G222" s="107"/>
      <c r="H222" s="107"/>
      <c r="I222" s="107"/>
      <c r="J222" s="107"/>
      <c r="K222" s="108"/>
    </row>
    <row r="223" spans="1:11" ht="19.5" thickBot="1">
      <c r="A223" s="102"/>
      <c r="B223" s="102"/>
      <c r="C223" s="102"/>
      <c r="D223" s="36"/>
      <c r="E223" s="109" t="str">
        <f>'Learner Names'!$G$4</f>
        <v>Continuous Assessment: Portfolio 70%</v>
      </c>
      <c r="F223" s="110"/>
      <c r="G223" s="110"/>
      <c r="H223" s="110"/>
      <c r="I223" s="110"/>
      <c r="J223" s="110"/>
      <c r="K223" s="111"/>
    </row>
    <row r="224" spans="1:11">
      <c r="B224" s="28"/>
      <c r="E224" s="20"/>
      <c r="F224" s="20"/>
      <c r="G224" s="20"/>
      <c r="H224" s="20"/>
      <c r="I224" s="20"/>
      <c r="J224" s="21"/>
      <c r="K224" s="21"/>
    </row>
    <row r="225" spans="1:11" ht="21" customHeight="1">
      <c r="A225" s="31"/>
      <c r="B225" s="112" t="s">
        <v>14</v>
      </c>
      <c r="C225" s="112"/>
      <c r="D225" s="112"/>
      <c r="E225" s="113" t="str">
        <f>'Learner Names'!B323&amp;" "&amp;'Learner Names'!C323</f>
        <v xml:space="preserve"> </v>
      </c>
      <c r="F225" s="113"/>
      <c r="G225" s="113"/>
      <c r="H225" s="113"/>
      <c r="I225" s="113"/>
      <c r="J225" s="113"/>
      <c r="K225" s="113"/>
    </row>
    <row r="226" spans="1:11" ht="15.75" thickBot="1">
      <c r="B226" s="28"/>
      <c r="E226" s="20"/>
      <c r="F226" s="20"/>
      <c r="G226" s="20"/>
      <c r="H226" s="20"/>
      <c r="I226" s="20"/>
      <c r="J226" s="21"/>
      <c r="K226" s="22"/>
    </row>
    <row r="227" spans="1:11" s="68" customFormat="1" ht="30" customHeight="1">
      <c r="A227" s="94" t="s">
        <v>15</v>
      </c>
      <c r="B227" s="95"/>
      <c r="C227" s="95"/>
      <c r="D227" s="95"/>
      <c r="E227" s="95"/>
      <c r="F227" s="95"/>
      <c r="G227" s="95"/>
      <c r="H227" s="95"/>
      <c r="I227" s="96"/>
      <c r="J227" s="57" t="s">
        <v>16</v>
      </c>
      <c r="K227" s="67" t="s">
        <v>17</v>
      </c>
    </row>
    <row r="228" spans="1:11" ht="60">
      <c r="A228" s="114" t="s">
        <v>18</v>
      </c>
      <c r="B228" s="115"/>
      <c r="C228" s="115"/>
      <c r="D228" s="115"/>
      <c r="E228" s="115"/>
      <c r="F228" s="59" t="s">
        <v>19</v>
      </c>
      <c r="G228" s="59" t="s">
        <v>20</v>
      </c>
      <c r="H228" s="59" t="s">
        <v>21</v>
      </c>
      <c r="I228" s="59" t="s">
        <v>22</v>
      </c>
      <c r="J228" s="58"/>
      <c r="K228" s="60"/>
    </row>
    <row r="229" spans="1:11" ht="120.75" customHeight="1">
      <c r="A229" s="100" t="s">
        <v>23</v>
      </c>
      <c r="B229" s="101"/>
      <c r="C229" s="101"/>
      <c r="D229" s="101"/>
      <c r="E229" s="101"/>
      <c r="F229" s="61">
        <v>5</v>
      </c>
      <c r="G229" s="61">
        <v>5</v>
      </c>
      <c r="H229" s="61">
        <v>5</v>
      </c>
      <c r="I229" s="61">
        <v>5</v>
      </c>
      <c r="J229" s="61">
        <v>20</v>
      </c>
      <c r="K229" s="62"/>
    </row>
    <row r="230" spans="1:11" ht="30" customHeight="1">
      <c r="A230" s="100" t="s">
        <v>24</v>
      </c>
      <c r="B230" s="101"/>
      <c r="C230" s="101"/>
      <c r="D230" s="101"/>
      <c r="E230" s="101"/>
      <c r="F230" s="61">
        <v>2.5</v>
      </c>
      <c r="G230" s="61">
        <v>2.5</v>
      </c>
      <c r="H230" s="61">
        <v>2.5</v>
      </c>
      <c r="I230" s="61">
        <v>2.5</v>
      </c>
      <c r="J230" s="61">
        <v>10</v>
      </c>
      <c r="K230" s="62"/>
    </row>
    <row r="231" spans="1:11" ht="60" customHeight="1">
      <c r="A231" s="100" t="s">
        <v>25</v>
      </c>
      <c r="B231" s="101"/>
      <c r="C231" s="101"/>
      <c r="D231" s="101"/>
      <c r="E231" s="101"/>
      <c r="F231" s="61"/>
      <c r="G231" s="61"/>
      <c r="H231" s="61"/>
      <c r="I231" s="61">
        <v>5</v>
      </c>
      <c r="J231" s="61">
        <v>5</v>
      </c>
      <c r="K231" s="62"/>
    </row>
    <row r="232" spans="1:11" ht="120" customHeight="1">
      <c r="A232" s="100" t="s">
        <v>26</v>
      </c>
      <c r="B232" s="101"/>
      <c r="C232" s="101"/>
      <c r="D232" s="101"/>
      <c r="E232" s="101"/>
      <c r="F232" s="61">
        <v>7.5</v>
      </c>
      <c r="G232" s="61">
        <v>7.5</v>
      </c>
      <c r="H232" s="61">
        <v>7.5</v>
      </c>
      <c r="I232" s="61">
        <v>7.5</v>
      </c>
      <c r="J232" s="61">
        <v>30</v>
      </c>
      <c r="K232" s="62"/>
    </row>
    <row r="233" spans="1:11" ht="90" customHeight="1" thickBot="1">
      <c r="A233" s="97" t="s">
        <v>27</v>
      </c>
      <c r="B233" s="98"/>
      <c r="C233" s="98"/>
      <c r="D233" s="98"/>
      <c r="E233" s="98"/>
      <c r="F233" s="63"/>
      <c r="G233" s="63"/>
      <c r="H233" s="63"/>
      <c r="I233" s="63"/>
      <c r="J233" s="63">
        <v>5</v>
      </c>
      <c r="K233" s="64"/>
    </row>
    <row r="234" spans="1:11" ht="15.75" thickBot="1">
      <c r="A234" s="24"/>
      <c r="B234" s="28"/>
      <c r="C234" s="99" t="s">
        <v>28</v>
      </c>
      <c r="D234" s="99"/>
      <c r="E234" s="99"/>
      <c r="F234" s="35"/>
      <c r="G234" s="35"/>
      <c r="H234" s="35"/>
      <c r="I234" s="35"/>
      <c r="J234" s="65">
        <f>SUM(J229:J233)</f>
        <v>70</v>
      </c>
      <c r="K234" s="66">
        <f>SUM(K229:K233)</f>
        <v>0</v>
      </c>
    </row>
    <row r="235" spans="1:11">
      <c r="B235" s="28"/>
      <c r="E235" s="20"/>
      <c r="F235" s="20"/>
      <c r="G235" s="20"/>
      <c r="H235" s="20"/>
      <c r="I235" s="20"/>
      <c r="J235" s="21"/>
      <c r="K235" s="21"/>
    </row>
    <row r="236" spans="1:11">
      <c r="B236" s="28"/>
      <c r="E236" s="20"/>
      <c r="F236" s="20"/>
      <c r="G236" s="20"/>
      <c r="H236" s="20"/>
      <c r="I236" s="20"/>
      <c r="J236" s="21"/>
      <c r="K236" s="21"/>
    </row>
    <row r="237" spans="1:11">
      <c r="B237" s="91" t="s">
        <v>29</v>
      </c>
      <c r="C237" s="91"/>
      <c r="D237" s="91"/>
      <c r="E237" s="92"/>
      <c r="F237" s="92"/>
      <c r="G237" s="92"/>
      <c r="H237" s="92"/>
      <c r="I237" s="27"/>
      <c r="J237" s="92"/>
      <c r="K237" s="92"/>
    </row>
    <row r="238" spans="1:11">
      <c r="B238" s="26"/>
      <c r="C238" s="26"/>
      <c r="D238" s="26"/>
      <c r="F238" s="27"/>
      <c r="G238" s="27"/>
      <c r="H238" s="27"/>
      <c r="I238" s="27"/>
      <c r="J238" s="21"/>
      <c r="K238" s="21"/>
    </row>
    <row r="239" spans="1:11">
      <c r="B239" s="26"/>
      <c r="C239" s="26"/>
      <c r="D239" s="26"/>
      <c r="F239" s="27"/>
      <c r="G239" s="27"/>
      <c r="H239" s="27"/>
      <c r="I239" s="27"/>
      <c r="J239" s="21"/>
      <c r="K239" s="21"/>
    </row>
    <row r="240" spans="1:11" ht="15.75" thickBot="1">
      <c r="A240" s="91" t="s">
        <v>30</v>
      </c>
      <c r="B240" s="91"/>
      <c r="C240" s="91"/>
      <c r="D240" s="91"/>
      <c r="E240" s="92"/>
      <c r="F240" s="92"/>
      <c r="G240" s="92"/>
      <c r="H240" s="92"/>
      <c r="I240" s="27"/>
      <c r="J240" s="93"/>
      <c r="K240" s="93"/>
    </row>
    <row r="241" spans="1:11" ht="18.75">
      <c r="A241" s="102"/>
      <c r="B241" s="102"/>
      <c r="C241" s="102"/>
      <c r="D241" s="36"/>
      <c r="E241" s="103" t="s">
        <v>13</v>
      </c>
      <c r="F241" s="104"/>
      <c r="G241" s="104"/>
      <c r="H241" s="104"/>
      <c r="I241" s="104"/>
      <c r="J241" s="104"/>
      <c r="K241" s="105"/>
    </row>
    <row r="242" spans="1:11" ht="18.75">
      <c r="A242" s="102"/>
      <c r="B242" s="102"/>
      <c r="C242" s="102"/>
      <c r="D242" s="36"/>
      <c r="E242" s="106" t="str">
        <f>'Learner Names'!$B$1</f>
        <v>Curriculum, Play &amp; Creative Studies</v>
      </c>
      <c r="F242" s="107"/>
      <c r="G242" s="107"/>
      <c r="H242" s="107"/>
      <c r="I242" s="107"/>
      <c r="J242" s="107"/>
      <c r="K242" s="108"/>
    </row>
    <row r="243" spans="1:11" ht="19.5" thickBot="1">
      <c r="A243" s="102"/>
      <c r="B243" s="102"/>
      <c r="C243" s="102"/>
      <c r="D243" s="36"/>
      <c r="E243" s="109" t="str">
        <f>'Learner Names'!$G$4</f>
        <v>Continuous Assessment: Portfolio 70%</v>
      </c>
      <c r="F243" s="110"/>
      <c r="G243" s="110"/>
      <c r="H243" s="110"/>
      <c r="I243" s="110"/>
      <c r="J243" s="110"/>
      <c r="K243" s="111"/>
    </row>
    <row r="244" spans="1:11">
      <c r="B244" s="28"/>
      <c r="E244" s="20"/>
      <c r="F244" s="20"/>
      <c r="G244" s="20"/>
      <c r="H244" s="20"/>
      <c r="I244" s="20"/>
      <c r="J244" s="21"/>
      <c r="K244" s="21"/>
    </row>
    <row r="245" spans="1:11" ht="21" customHeight="1">
      <c r="A245" s="31"/>
      <c r="B245" s="112" t="s">
        <v>14</v>
      </c>
      <c r="C245" s="112"/>
      <c r="D245" s="112"/>
      <c r="E245" s="113" t="str">
        <f>'Learner Names'!B352&amp;" "&amp;'Learner Names'!C352</f>
        <v xml:space="preserve"> </v>
      </c>
      <c r="F245" s="113"/>
      <c r="G245" s="113"/>
      <c r="H245" s="113"/>
      <c r="I245" s="113"/>
      <c r="J245" s="113"/>
      <c r="K245" s="113"/>
    </row>
    <row r="246" spans="1:11" ht="15.75" thickBot="1">
      <c r="B246" s="28"/>
      <c r="E246" s="20"/>
      <c r="F246" s="20"/>
      <c r="G246" s="20"/>
      <c r="H246" s="20"/>
      <c r="I246" s="20"/>
      <c r="J246" s="21"/>
      <c r="K246" s="22"/>
    </row>
    <row r="247" spans="1:11" s="68" customFormat="1" ht="30" customHeight="1">
      <c r="A247" s="94" t="s">
        <v>15</v>
      </c>
      <c r="B247" s="95"/>
      <c r="C247" s="95"/>
      <c r="D247" s="95"/>
      <c r="E247" s="95"/>
      <c r="F247" s="95"/>
      <c r="G247" s="95"/>
      <c r="H247" s="95"/>
      <c r="I247" s="96"/>
      <c r="J247" s="57" t="s">
        <v>16</v>
      </c>
      <c r="K247" s="67" t="s">
        <v>17</v>
      </c>
    </row>
    <row r="248" spans="1:11" ht="60">
      <c r="A248" s="114" t="s">
        <v>18</v>
      </c>
      <c r="B248" s="115"/>
      <c r="C248" s="115"/>
      <c r="D248" s="115"/>
      <c r="E248" s="115"/>
      <c r="F248" s="59" t="s">
        <v>19</v>
      </c>
      <c r="G248" s="59" t="s">
        <v>20</v>
      </c>
      <c r="H248" s="59" t="s">
        <v>21</v>
      </c>
      <c r="I248" s="59" t="s">
        <v>22</v>
      </c>
      <c r="J248" s="58"/>
      <c r="K248" s="60"/>
    </row>
    <row r="249" spans="1:11" ht="120.75" customHeight="1">
      <c r="A249" s="100" t="s">
        <v>23</v>
      </c>
      <c r="B249" s="101"/>
      <c r="C249" s="101"/>
      <c r="D249" s="101"/>
      <c r="E249" s="101"/>
      <c r="F249" s="61">
        <v>5</v>
      </c>
      <c r="G249" s="61">
        <v>5</v>
      </c>
      <c r="H249" s="61">
        <v>5</v>
      </c>
      <c r="I249" s="61">
        <v>5</v>
      </c>
      <c r="J249" s="61">
        <v>20</v>
      </c>
      <c r="K249" s="62"/>
    </row>
    <row r="250" spans="1:11" ht="30" customHeight="1">
      <c r="A250" s="100" t="s">
        <v>24</v>
      </c>
      <c r="B250" s="101"/>
      <c r="C250" s="101"/>
      <c r="D250" s="101"/>
      <c r="E250" s="101"/>
      <c r="F250" s="61">
        <v>2.5</v>
      </c>
      <c r="G250" s="61">
        <v>2.5</v>
      </c>
      <c r="H250" s="61">
        <v>2.5</v>
      </c>
      <c r="I250" s="61">
        <v>2.5</v>
      </c>
      <c r="J250" s="61">
        <v>10</v>
      </c>
      <c r="K250" s="62"/>
    </row>
    <row r="251" spans="1:11" ht="60" customHeight="1">
      <c r="A251" s="100" t="s">
        <v>25</v>
      </c>
      <c r="B251" s="101"/>
      <c r="C251" s="101"/>
      <c r="D251" s="101"/>
      <c r="E251" s="101"/>
      <c r="F251" s="61"/>
      <c r="G251" s="61"/>
      <c r="H251" s="61"/>
      <c r="I251" s="61">
        <v>5</v>
      </c>
      <c r="J251" s="61">
        <v>5</v>
      </c>
      <c r="K251" s="62"/>
    </row>
    <row r="252" spans="1:11" ht="120" customHeight="1">
      <c r="A252" s="100" t="s">
        <v>26</v>
      </c>
      <c r="B252" s="101"/>
      <c r="C252" s="101"/>
      <c r="D252" s="101"/>
      <c r="E252" s="101"/>
      <c r="F252" s="61">
        <v>7.5</v>
      </c>
      <c r="G252" s="61">
        <v>7.5</v>
      </c>
      <c r="H252" s="61">
        <v>7.5</v>
      </c>
      <c r="I252" s="61">
        <v>7.5</v>
      </c>
      <c r="J252" s="61">
        <v>30</v>
      </c>
      <c r="K252" s="62"/>
    </row>
    <row r="253" spans="1:11" ht="90" customHeight="1" thickBot="1">
      <c r="A253" s="97" t="s">
        <v>27</v>
      </c>
      <c r="B253" s="98"/>
      <c r="C253" s="98"/>
      <c r="D253" s="98"/>
      <c r="E253" s="98"/>
      <c r="F253" s="63"/>
      <c r="G253" s="63"/>
      <c r="H253" s="63"/>
      <c r="I253" s="63"/>
      <c r="J253" s="63">
        <v>5</v>
      </c>
      <c r="K253" s="64"/>
    </row>
    <row r="254" spans="1:11" ht="15.75" thickBot="1">
      <c r="A254" s="24"/>
      <c r="B254" s="28"/>
      <c r="C254" s="99" t="s">
        <v>28</v>
      </c>
      <c r="D254" s="99"/>
      <c r="E254" s="99"/>
      <c r="F254" s="35"/>
      <c r="G254" s="35"/>
      <c r="H254" s="35"/>
      <c r="I254" s="35"/>
      <c r="J254" s="65">
        <f>SUM(J249:J253)</f>
        <v>70</v>
      </c>
      <c r="K254" s="66">
        <f>SUM(K249:K253)</f>
        <v>0</v>
      </c>
    </row>
    <row r="255" spans="1:11">
      <c r="B255" s="28"/>
      <c r="E255" s="20"/>
      <c r="F255" s="20"/>
      <c r="G255" s="20"/>
      <c r="H255" s="20"/>
      <c r="I255" s="20"/>
      <c r="J255" s="21"/>
      <c r="K255" s="21"/>
    </row>
    <row r="256" spans="1:11">
      <c r="B256" s="28"/>
      <c r="E256" s="20"/>
      <c r="F256" s="20"/>
      <c r="G256" s="20"/>
      <c r="H256" s="20"/>
      <c r="I256" s="20"/>
      <c r="J256" s="21"/>
      <c r="K256" s="21"/>
    </row>
    <row r="257" spans="1:11">
      <c r="B257" s="91" t="s">
        <v>29</v>
      </c>
      <c r="C257" s="91"/>
      <c r="D257" s="91"/>
      <c r="E257" s="92"/>
      <c r="F257" s="92"/>
      <c r="G257" s="92"/>
      <c r="H257" s="92"/>
      <c r="I257" s="27"/>
      <c r="J257" s="92"/>
      <c r="K257" s="92"/>
    </row>
    <row r="258" spans="1:11">
      <c r="B258" s="26"/>
      <c r="C258" s="26"/>
      <c r="D258" s="26"/>
      <c r="F258" s="27"/>
      <c r="G258" s="27"/>
      <c r="H258" s="27"/>
      <c r="I258" s="27"/>
      <c r="J258" s="21"/>
      <c r="K258" s="21"/>
    </row>
    <row r="259" spans="1:11">
      <c r="B259" s="26"/>
      <c r="C259" s="26"/>
      <c r="D259" s="26"/>
      <c r="F259" s="27"/>
      <c r="G259" s="27"/>
      <c r="H259" s="27"/>
      <c r="I259" s="27"/>
      <c r="J259" s="21"/>
      <c r="K259" s="21"/>
    </row>
    <row r="260" spans="1:11" ht="15.75" thickBot="1">
      <c r="A260" s="91" t="s">
        <v>30</v>
      </c>
      <c r="B260" s="91"/>
      <c r="C260" s="91"/>
      <c r="D260" s="91"/>
      <c r="E260" s="92"/>
      <c r="F260" s="92"/>
      <c r="G260" s="92"/>
      <c r="H260" s="92"/>
      <c r="I260" s="27"/>
      <c r="J260" s="93"/>
      <c r="K260" s="93"/>
    </row>
    <row r="261" spans="1:11" ht="18.75">
      <c r="A261" s="102"/>
      <c r="B261" s="102"/>
      <c r="C261" s="102"/>
      <c r="D261" s="36"/>
      <c r="E261" s="103" t="s">
        <v>13</v>
      </c>
      <c r="F261" s="104"/>
      <c r="G261" s="104"/>
      <c r="H261" s="104"/>
      <c r="I261" s="104"/>
      <c r="J261" s="104"/>
      <c r="K261" s="105"/>
    </row>
    <row r="262" spans="1:11" ht="18.75">
      <c r="A262" s="102"/>
      <c r="B262" s="102"/>
      <c r="C262" s="102"/>
      <c r="D262" s="36"/>
      <c r="E262" s="106" t="str">
        <f>'Learner Names'!$B$1</f>
        <v>Curriculum, Play &amp; Creative Studies</v>
      </c>
      <c r="F262" s="107"/>
      <c r="G262" s="107"/>
      <c r="H262" s="107"/>
      <c r="I262" s="107"/>
      <c r="J262" s="107"/>
      <c r="K262" s="108"/>
    </row>
    <row r="263" spans="1:11" ht="19.5" thickBot="1">
      <c r="A263" s="102"/>
      <c r="B263" s="102"/>
      <c r="C263" s="102"/>
      <c r="D263" s="36"/>
      <c r="E263" s="109" t="str">
        <f>'Learner Names'!$G$4</f>
        <v>Continuous Assessment: Portfolio 70%</v>
      </c>
      <c r="F263" s="110"/>
      <c r="G263" s="110"/>
      <c r="H263" s="110"/>
      <c r="I263" s="110"/>
      <c r="J263" s="110"/>
      <c r="K263" s="111"/>
    </row>
    <row r="264" spans="1:11">
      <c r="B264" s="28"/>
      <c r="E264" s="20"/>
      <c r="F264" s="20"/>
      <c r="G264" s="20"/>
      <c r="H264" s="20"/>
      <c r="I264" s="20"/>
      <c r="J264" s="21"/>
      <c r="K264" s="21"/>
    </row>
    <row r="265" spans="1:11" ht="21" customHeight="1">
      <c r="A265" s="31"/>
      <c r="B265" s="112" t="s">
        <v>14</v>
      </c>
      <c r="C265" s="112"/>
      <c r="D265" s="112"/>
      <c r="E265" s="113" t="str">
        <f>'Learner Names'!B381&amp;" "&amp;'Learner Names'!C381</f>
        <v xml:space="preserve"> </v>
      </c>
      <c r="F265" s="113"/>
      <c r="G265" s="113"/>
      <c r="H265" s="113"/>
      <c r="I265" s="113"/>
      <c r="J265" s="113"/>
      <c r="K265" s="113"/>
    </row>
    <row r="266" spans="1:11" ht="15.75" thickBot="1">
      <c r="B266" s="28"/>
      <c r="E266" s="20"/>
      <c r="F266" s="20"/>
      <c r="G266" s="20"/>
      <c r="H266" s="20"/>
      <c r="I266" s="20"/>
      <c r="J266" s="21"/>
      <c r="K266" s="22"/>
    </row>
    <row r="267" spans="1:11" s="68" customFormat="1" ht="30" customHeight="1">
      <c r="A267" s="94" t="s">
        <v>15</v>
      </c>
      <c r="B267" s="95"/>
      <c r="C267" s="95"/>
      <c r="D267" s="95"/>
      <c r="E267" s="95"/>
      <c r="F267" s="95"/>
      <c r="G267" s="95"/>
      <c r="H267" s="95"/>
      <c r="I267" s="96"/>
      <c r="J267" s="57" t="s">
        <v>16</v>
      </c>
      <c r="K267" s="67" t="s">
        <v>17</v>
      </c>
    </row>
    <row r="268" spans="1:11" ht="60">
      <c r="A268" s="114" t="s">
        <v>18</v>
      </c>
      <c r="B268" s="115"/>
      <c r="C268" s="115"/>
      <c r="D268" s="115"/>
      <c r="E268" s="115"/>
      <c r="F268" s="59" t="s">
        <v>19</v>
      </c>
      <c r="G268" s="59" t="s">
        <v>20</v>
      </c>
      <c r="H268" s="59" t="s">
        <v>21</v>
      </c>
      <c r="I268" s="59" t="s">
        <v>22</v>
      </c>
      <c r="J268" s="58"/>
      <c r="K268" s="60"/>
    </row>
    <row r="269" spans="1:11" ht="120.75" customHeight="1">
      <c r="A269" s="100" t="s">
        <v>23</v>
      </c>
      <c r="B269" s="101"/>
      <c r="C269" s="101"/>
      <c r="D269" s="101"/>
      <c r="E269" s="101"/>
      <c r="F269" s="61">
        <v>5</v>
      </c>
      <c r="G269" s="61">
        <v>5</v>
      </c>
      <c r="H269" s="61">
        <v>5</v>
      </c>
      <c r="I269" s="61">
        <v>5</v>
      </c>
      <c r="J269" s="61">
        <v>20</v>
      </c>
      <c r="K269" s="62"/>
    </row>
    <row r="270" spans="1:11" ht="30" customHeight="1">
      <c r="A270" s="100" t="s">
        <v>24</v>
      </c>
      <c r="B270" s="101"/>
      <c r="C270" s="101"/>
      <c r="D270" s="101"/>
      <c r="E270" s="101"/>
      <c r="F270" s="61">
        <v>2.5</v>
      </c>
      <c r="G270" s="61">
        <v>2.5</v>
      </c>
      <c r="H270" s="61">
        <v>2.5</v>
      </c>
      <c r="I270" s="61">
        <v>2.5</v>
      </c>
      <c r="J270" s="61">
        <v>10</v>
      </c>
      <c r="K270" s="62"/>
    </row>
    <row r="271" spans="1:11" ht="60" customHeight="1">
      <c r="A271" s="100" t="s">
        <v>25</v>
      </c>
      <c r="B271" s="101"/>
      <c r="C271" s="101"/>
      <c r="D271" s="101"/>
      <c r="E271" s="101"/>
      <c r="F271" s="61"/>
      <c r="G271" s="61"/>
      <c r="H271" s="61"/>
      <c r="I271" s="61">
        <v>5</v>
      </c>
      <c r="J271" s="61">
        <v>5</v>
      </c>
      <c r="K271" s="62"/>
    </row>
    <row r="272" spans="1:11" ht="120" customHeight="1">
      <c r="A272" s="100" t="s">
        <v>26</v>
      </c>
      <c r="B272" s="101"/>
      <c r="C272" s="101"/>
      <c r="D272" s="101"/>
      <c r="E272" s="101"/>
      <c r="F272" s="61">
        <v>7.5</v>
      </c>
      <c r="G272" s="61">
        <v>7.5</v>
      </c>
      <c r="H272" s="61">
        <v>7.5</v>
      </c>
      <c r="I272" s="61">
        <v>7.5</v>
      </c>
      <c r="J272" s="61">
        <v>30</v>
      </c>
      <c r="K272" s="62"/>
    </row>
    <row r="273" spans="1:11" ht="90" customHeight="1" thickBot="1">
      <c r="A273" s="97" t="s">
        <v>27</v>
      </c>
      <c r="B273" s="98"/>
      <c r="C273" s="98"/>
      <c r="D273" s="98"/>
      <c r="E273" s="98"/>
      <c r="F273" s="63"/>
      <c r="G273" s="63"/>
      <c r="H273" s="63"/>
      <c r="I273" s="63"/>
      <c r="J273" s="63">
        <v>5</v>
      </c>
      <c r="K273" s="64"/>
    </row>
    <row r="274" spans="1:11" ht="15.75" thickBot="1">
      <c r="A274" s="24"/>
      <c r="B274" s="28"/>
      <c r="C274" s="99" t="s">
        <v>28</v>
      </c>
      <c r="D274" s="99"/>
      <c r="E274" s="99"/>
      <c r="F274" s="35"/>
      <c r="G274" s="35"/>
      <c r="H274" s="35"/>
      <c r="I274" s="35"/>
      <c r="J274" s="65">
        <f>SUM(J269:J273)</f>
        <v>70</v>
      </c>
      <c r="K274" s="66">
        <f>SUM(K269:K273)</f>
        <v>0</v>
      </c>
    </row>
    <row r="275" spans="1:11">
      <c r="B275" s="28"/>
      <c r="E275" s="20"/>
      <c r="F275" s="20"/>
      <c r="G275" s="20"/>
      <c r="H275" s="20"/>
      <c r="I275" s="20"/>
      <c r="J275" s="21"/>
      <c r="K275" s="21"/>
    </row>
    <row r="276" spans="1:11">
      <c r="B276" s="28"/>
      <c r="E276" s="20"/>
      <c r="F276" s="20"/>
      <c r="G276" s="20"/>
      <c r="H276" s="20"/>
      <c r="I276" s="20"/>
      <c r="J276" s="21"/>
      <c r="K276" s="21"/>
    </row>
    <row r="277" spans="1:11">
      <c r="B277" s="91" t="s">
        <v>29</v>
      </c>
      <c r="C277" s="91"/>
      <c r="D277" s="91"/>
      <c r="E277" s="92"/>
      <c r="F277" s="92"/>
      <c r="G277" s="92"/>
      <c r="H277" s="92"/>
      <c r="I277" s="27"/>
      <c r="J277" s="92"/>
      <c r="K277" s="92"/>
    </row>
    <row r="278" spans="1:11">
      <c r="B278" s="26"/>
      <c r="C278" s="26"/>
      <c r="D278" s="26"/>
      <c r="F278" s="27"/>
      <c r="G278" s="27"/>
      <c r="H278" s="27"/>
      <c r="I278" s="27"/>
      <c r="J278" s="21"/>
      <c r="K278" s="21"/>
    </row>
    <row r="279" spans="1:11">
      <c r="B279" s="26"/>
      <c r="C279" s="26"/>
      <c r="D279" s="26"/>
      <c r="F279" s="27"/>
      <c r="G279" s="27"/>
      <c r="H279" s="27"/>
      <c r="I279" s="27"/>
      <c r="J279" s="21"/>
      <c r="K279" s="21"/>
    </row>
    <row r="280" spans="1:11" ht="15.75" thickBot="1">
      <c r="A280" s="91" t="s">
        <v>30</v>
      </c>
      <c r="B280" s="91"/>
      <c r="C280" s="91"/>
      <c r="D280" s="91"/>
      <c r="E280" s="92"/>
      <c r="F280" s="92"/>
      <c r="G280" s="92"/>
      <c r="H280" s="92"/>
      <c r="I280" s="27"/>
      <c r="J280" s="93"/>
      <c r="K280" s="93"/>
    </row>
    <row r="281" spans="1:11" ht="18.75">
      <c r="A281" s="102"/>
      <c r="B281" s="102"/>
      <c r="C281" s="102"/>
      <c r="D281" s="36"/>
      <c r="E281" s="103" t="s">
        <v>13</v>
      </c>
      <c r="F281" s="104"/>
      <c r="G281" s="104"/>
      <c r="H281" s="104"/>
      <c r="I281" s="104"/>
      <c r="J281" s="104"/>
      <c r="K281" s="105"/>
    </row>
    <row r="282" spans="1:11" ht="18.75">
      <c r="A282" s="102"/>
      <c r="B282" s="102"/>
      <c r="C282" s="102"/>
      <c r="D282" s="36"/>
      <c r="E282" s="106" t="str">
        <f>'Learner Names'!$B$1</f>
        <v>Curriculum, Play &amp; Creative Studies</v>
      </c>
      <c r="F282" s="107"/>
      <c r="G282" s="107"/>
      <c r="H282" s="107"/>
      <c r="I282" s="107"/>
      <c r="J282" s="107"/>
      <c r="K282" s="108"/>
    </row>
    <row r="283" spans="1:11" ht="19.5" thickBot="1">
      <c r="A283" s="102"/>
      <c r="B283" s="102"/>
      <c r="C283" s="102"/>
      <c r="D283" s="36"/>
      <c r="E283" s="109" t="str">
        <f>'Learner Names'!$G$4</f>
        <v>Continuous Assessment: Portfolio 70%</v>
      </c>
      <c r="F283" s="110"/>
      <c r="G283" s="110"/>
      <c r="H283" s="110"/>
      <c r="I283" s="110"/>
      <c r="J283" s="110"/>
      <c r="K283" s="111"/>
    </row>
    <row r="284" spans="1:11">
      <c r="B284" s="28"/>
      <c r="E284" s="20"/>
      <c r="F284" s="20"/>
      <c r="G284" s="20"/>
      <c r="H284" s="20"/>
      <c r="I284" s="20"/>
      <c r="J284" s="21"/>
      <c r="K284" s="21"/>
    </row>
    <row r="285" spans="1:11" ht="21" customHeight="1">
      <c r="A285" s="31"/>
      <c r="B285" s="112" t="s">
        <v>14</v>
      </c>
      <c r="C285" s="112"/>
      <c r="D285" s="112"/>
      <c r="E285" s="113" t="str">
        <f>'Learner Names'!B410&amp;" "&amp;'Learner Names'!C410</f>
        <v xml:space="preserve"> </v>
      </c>
      <c r="F285" s="113"/>
      <c r="G285" s="113"/>
      <c r="H285" s="113"/>
      <c r="I285" s="113"/>
      <c r="J285" s="113"/>
      <c r="K285" s="113"/>
    </row>
    <row r="286" spans="1:11" ht="15.75" thickBot="1">
      <c r="B286" s="28"/>
      <c r="E286" s="20"/>
      <c r="F286" s="20"/>
      <c r="G286" s="20"/>
      <c r="H286" s="20"/>
      <c r="I286" s="20"/>
      <c r="J286" s="21"/>
      <c r="K286" s="22"/>
    </row>
    <row r="287" spans="1:11" s="68" customFormat="1" ht="30" customHeight="1">
      <c r="A287" s="94" t="s">
        <v>15</v>
      </c>
      <c r="B287" s="95"/>
      <c r="C287" s="95"/>
      <c r="D287" s="95"/>
      <c r="E287" s="95"/>
      <c r="F287" s="95"/>
      <c r="G287" s="95"/>
      <c r="H287" s="95"/>
      <c r="I287" s="96"/>
      <c r="J287" s="57" t="s">
        <v>16</v>
      </c>
      <c r="K287" s="67" t="s">
        <v>17</v>
      </c>
    </row>
    <row r="288" spans="1:11" ht="60">
      <c r="A288" s="114" t="s">
        <v>18</v>
      </c>
      <c r="B288" s="115"/>
      <c r="C288" s="115"/>
      <c r="D288" s="115"/>
      <c r="E288" s="115"/>
      <c r="F288" s="59" t="s">
        <v>19</v>
      </c>
      <c r="G288" s="59" t="s">
        <v>20</v>
      </c>
      <c r="H288" s="59" t="s">
        <v>21</v>
      </c>
      <c r="I288" s="59" t="s">
        <v>22</v>
      </c>
      <c r="J288" s="58"/>
      <c r="K288" s="60"/>
    </row>
    <row r="289" spans="1:11" ht="120.75" customHeight="1">
      <c r="A289" s="100" t="s">
        <v>23</v>
      </c>
      <c r="B289" s="101"/>
      <c r="C289" s="101"/>
      <c r="D289" s="101"/>
      <c r="E289" s="101"/>
      <c r="F289" s="61">
        <v>5</v>
      </c>
      <c r="G289" s="61">
        <v>5</v>
      </c>
      <c r="H289" s="61">
        <v>5</v>
      </c>
      <c r="I289" s="61">
        <v>5</v>
      </c>
      <c r="J289" s="61">
        <v>20</v>
      </c>
      <c r="K289" s="62"/>
    </row>
    <row r="290" spans="1:11" ht="30" customHeight="1">
      <c r="A290" s="100" t="s">
        <v>24</v>
      </c>
      <c r="B290" s="101"/>
      <c r="C290" s="101"/>
      <c r="D290" s="101"/>
      <c r="E290" s="101"/>
      <c r="F290" s="61">
        <v>2.5</v>
      </c>
      <c r="G290" s="61">
        <v>2.5</v>
      </c>
      <c r="H290" s="61">
        <v>2.5</v>
      </c>
      <c r="I290" s="61">
        <v>2.5</v>
      </c>
      <c r="J290" s="61">
        <v>10</v>
      </c>
      <c r="K290" s="62"/>
    </row>
    <row r="291" spans="1:11" ht="60" customHeight="1">
      <c r="A291" s="100" t="s">
        <v>25</v>
      </c>
      <c r="B291" s="101"/>
      <c r="C291" s="101"/>
      <c r="D291" s="101"/>
      <c r="E291" s="101"/>
      <c r="F291" s="61"/>
      <c r="G291" s="61"/>
      <c r="H291" s="61"/>
      <c r="I291" s="61">
        <v>5</v>
      </c>
      <c r="J291" s="61">
        <v>5</v>
      </c>
      <c r="K291" s="62"/>
    </row>
    <row r="292" spans="1:11" ht="120" customHeight="1">
      <c r="A292" s="100" t="s">
        <v>26</v>
      </c>
      <c r="B292" s="101"/>
      <c r="C292" s="101"/>
      <c r="D292" s="101"/>
      <c r="E292" s="101"/>
      <c r="F292" s="61">
        <v>7.5</v>
      </c>
      <c r="G292" s="61">
        <v>7.5</v>
      </c>
      <c r="H292" s="61">
        <v>7.5</v>
      </c>
      <c r="I292" s="61">
        <v>7.5</v>
      </c>
      <c r="J292" s="61">
        <v>30</v>
      </c>
      <c r="K292" s="62"/>
    </row>
    <row r="293" spans="1:11" ht="90" customHeight="1" thickBot="1">
      <c r="A293" s="97" t="s">
        <v>27</v>
      </c>
      <c r="B293" s="98"/>
      <c r="C293" s="98"/>
      <c r="D293" s="98"/>
      <c r="E293" s="98"/>
      <c r="F293" s="63"/>
      <c r="G293" s="63"/>
      <c r="H293" s="63"/>
      <c r="I293" s="63"/>
      <c r="J293" s="63">
        <v>5</v>
      </c>
      <c r="K293" s="64"/>
    </row>
    <row r="294" spans="1:11" ht="15.75" thickBot="1">
      <c r="A294" s="24"/>
      <c r="B294" s="28"/>
      <c r="C294" s="99" t="s">
        <v>28</v>
      </c>
      <c r="D294" s="99"/>
      <c r="E294" s="99"/>
      <c r="F294" s="35"/>
      <c r="G294" s="35"/>
      <c r="H294" s="35"/>
      <c r="I294" s="35"/>
      <c r="J294" s="65">
        <f>SUM(J289:J293)</f>
        <v>70</v>
      </c>
      <c r="K294" s="66">
        <f>SUM(K289:K293)</f>
        <v>0</v>
      </c>
    </row>
    <row r="295" spans="1:11">
      <c r="B295" s="28"/>
      <c r="E295" s="20"/>
      <c r="F295" s="20"/>
      <c r="G295" s="20"/>
      <c r="H295" s="20"/>
      <c r="I295" s="20"/>
      <c r="J295" s="21"/>
      <c r="K295" s="21"/>
    </row>
    <row r="296" spans="1:11">
      <c r="B296" s="28"/>
      <c r="E296" s="20"/>
      <c r="F296" s="20"/>
      <c r="G296" s="20"/>
      <c r="H296" s="20"/>
      <c r="I296" s="20"/>
      <c r="J296" s="21"/>
      <c r="K296" s="21"/>
    </row>
    <row r="297" spans="1:11">
      <c r="B297" s="91" t="s">
        <v>29</v>
      </c>
      <c r="C297" s="91"/>
      <c r="D297" s="91"/>
      <c r="E297" s="92"/>
      <c r="F297" s="92"/>
      <c r="G297" s="92"/>
      <c r="H297" s="92"/>
      <c r="I297" s="27"/>
      <c r="J297" s="92"/>
      <c r="K297" s="92"/>
    </row>
    <row r="298" spans="1:11">
      <c r="B298" s="26"/>
      <c r="C298" s="26"/>
      <c r="D298" s="26"/>
      <c r="F298" s="27"/>
      <c r="G298" s="27"/>
      <c r="H298" s="27"/>
      <c r="I298" s="27"/>
      <c r="J298" s="21"/>
      <c r="K298" s="21"/>
    </row>
    <row r="299" spans="1:11">
      <c r="B299" s="26"/>
      <c r="C299" s="26"/>
      <c r="D299" s="26"/>
      <c r="F299" s="27"/>
      <c r="G299" s="27"/>
      <c r="H299" s="27"/>
      <c r="I299" s="27"/>
      <c r="J299" s="21"/>
      <c r="K299" s="21"/>
    </row>
    <row r="300" spans="1:11" ht="15.75" thickBot="1">
      <c r="A300" s="91" t="s">
        <v>30</v>
      </c>
      <c r="B300" s="91"/>
      <c r="C300" s="91"/>
      <c r="D300" s="91"/>
      <c r="E300" s="92"/>
      <c r="F300" s="92"/>
      <c r="G300" s="92"/>
      <c r="H300" s="92"/>
      <c r="I300" s="27"/>
      <c r="J300" s="93"/>
      <c r="K300" s="93"/>
    </row>
    <row r="301" spans="1:11" ht="18.75">
      <c r="A301" s="102"/>
      <c r="B301" s="102"/>
      <c r="C301" s="102"/>
      <c r="D301" s="36"/>
      <c r="E301" s="103" t="s">
        <v>13</v>
      </c>
      <c r="F301" s="104"/>
      <c r="G301" s="104"/>
      <c r="H301" s="104"/>
      <c r="I301" s="104"/>
      <c r="J301" s="104"/>
      <c r="K301" s="105"/>
    </row>
    <row r="302" spans="1:11" ht="18.75">
      <c r="A302" s="102"/>
      <c r="B302" s="102"/>
      <c r="C302" s="102"/>
      <c r="D302" s="36"/>
      <c r="E302" s="106" t="str">
        <f>'Learner Names'!$B$1</f>
        <v>Curriculum, Play &amp; Creative Studies</v>
      </c>
      <c r="F302" s="107"/>
      <c r="G302" s="107"/>
      <c r="H302" s="107"/>
      <c r="I302" s="107"/>
      <c r="J302" s="107"/>
      <c r="K302" s="108"/>
    </row>
    <row r="303" spans="1:11" ht="19.5" thickBot="1">
      <c r="A303" s="102"/>
      <c r="B303" s="102"/>
      <c r="C303" s="102"/>
      <c r="D303" s="36"/>
      <c r="E303" s="109" t="str">
        <f>'Learner Names'!$G$4</f>
        <v>Continuous Assessment: Portfolio 70%</v>
      </c>
      <c r="F303" s="110"/>
      <c r="G303" s="110"/>
      <c r="H303" s="110"/>
      <c r="I303" s="110"/>
      <c r="J303" s="110"/>
      <c r="K303" s="111"/>
    </row>
    <row r="304" spans="1:11">
      <c r="B304" s="28"/>
      <c r="E304" s="20"/>
      <c r="F304" s="20"/>
      <c r="G304" s="20"/>
      <c r="H304" s="20"/>
      <c r="I304" s="20"/>
      <c r="J304" s="21"/>
      <c r="K304" s="21"/>
    </row>
    <row r="305" spans="1:11" ht="21" customHeight="1">
      <c r="A305" s="31"/>
      <c r="B305" s="112" t="s">
        <v>14</v>
      </c>
      <c r="C305" s="112"/>
      <c r="D305" s="112"/>
      <c r="E305" s="113" t="str">
        <f>'Learner Names'!B439&amp;" "&amp;'Learner Names'!C439</f>
        <v xml:space="preserve"> </v>
      </c>
      <c r="F305" s="113"/>
      <c r="G305" s="113"/>
      <c r="H305" s="113"/>
      <c r="I305" s="113"/>
      <c r="J305" s="113"/>
      <c r="K305" s="113"/>
    </row>
    <row r="306" spans="1:11" ht="15.75" thickBot="1">
      <c r="B306" s="28"/>
      <c r="E306" s="20"/>
      <c r="F306" s="20"/>
      <c r="G306" s="20"/>
      <c r="H306" s="20"/>
      <c r="I306" s="20"/>
      <c r="J306" s="21"/>
      <c r="K306" s="22"/>
    </row>
    <row r="307" spans="1:11" s="68" customFormat="1" ht="30" customHeight="1">
      <c r="A307" s="94" t="s">
        <v>15</v>
      </c>
      <c r="B307" s="95"/>
      <c r="C307" s="95"/>
      <c r="D307" s="95"/>
      <c r="E307" s="95"/>
      <c r="F307" s="95"/>
      <c r="G307" s="95"/>
      <c r="H307" s="95"/>
      <c r="I307" s="96"/>
      <c r="J307" s="57" t="s">
        <v>16</v>
      </c>
      <c r="K307" s="67" t="s">
        <v>17</v>
      </c>
    </row>
    <row r="308" spans="1:11" ht="60">
      <c r="A308" s="114" t="s">
        <v>18</v>
      </c>
      <c r="B308" s="115"/>
      <c r="C308" s="115"/>
      <c r="D308" s="115"/>
      <c r="E308" s="115"/>
      <c r="F308" s="59" t="s">
        <v>19</v>
      </c>
      <c r="G308" s="59" t="s">
        <v>20</v>
      </c>
      <c r="H308" s="59" t="s">
        <v>21</v>
      </c>
      <c r="I308" s="59" t="s">
        <v>22</v>
      </c>
      <c r="J308" s="58"/>
      <c r="K308" s="60"/>
    </row>
    <row r="309" spans="1:11" ht="120.75" customHeight="1">
      <c r="A309" s="100" t="s">
        <v>23</v>
      </c>
      <c r="B309" s="101"/>
      <c r="C309" s="101"/>
      <c r="D309" s="101"/>
      <c r="E309" s="101"/>
      <c r="F309" s="61">
        <v>5</v>
      </c>
      <c r="G309" s="61">
        <v>5</v>
      </c>
      <c r="H309" s="61">
        <v>5</v>
      </c>
      <c r="I309" s="61">
        <v>5</v>
      </c>
      <c r="J309" s="61">
        <v>20</v>
      </c>
      <c r="K309" s="62"/>
    </row>
    <row r="310" spans="1:11" ht="30" customHeight="1">
      <c r="A310" s="100" t="s">
        <v>24</v>
      </c>
      <c r="B310" s="101"/>
      <c r="C310" s="101"/>
      <c r="D310" s="101"/>
      <c r="E310" s="101"/>
      <c r="F310" s="61">
        <v>2.5</v>
      </c>
      <c r="G310" s="61">
        <v>2.5</v>
      </c>
      <c r="H310" s="61">
        <v>2.5</v>
      </c>
      <c r="I310" s="61">
        <v>2.5</v>
      </c>
      <c r="J310" s="61">
        <v>10</v>
      </c>
      <c r="K310" s="62"/>
    </row>
    <row r="311" spans="1:11" ht="60" customHeight="1">
      <c r="A311" s="100" t="s">
        <v>25</v>
      </c>
      <c r="B311" s="101"/>
      <c r="C311" s="101"/>
      <c r="D311" s="101"/>
      <c r="E311" s="101"/>
      <c r="F311" s="61"/>
      <c r="G311" s="61"/>
      <c r="H311" s="61"/>
      <c r="I311" s="61">
        <v>5</v>
      </c>
      <c r="J311" s="61">
        <v>5</v>
      </c>
      <c r="K311" s="62"/>
    </row>
    <row r="312" spans="1:11" ht="120" customHeight="1">
      <c r="A312" s="100" t="s">
        <v>26</v>
      </c>
      <c r="B312" s="101"/>
      <c r="C312" s="101"/>
      <c r="D312" s="101"/>
      <c r="E312" s="101"/>
      <c r="F312" s="61">
        <v>7.5</v>
      </c>
      <c r="G312" s="61">
        <v>7.5</v>
      </c>
      <c r="H312" s="61">
        <v>7.5</v>
      </c>
      <c r="I312" s="61">
        <v>7.5</v>
      </c>
      <c r="J312" s="61">
        <v>30</v>
      </c>
      <c r="K312" s="62"/>
    </row>
    <row r="313" spans="1:11" ht="90" customHeight="1" thickBot="1">
      <c r="A313" s="97" t="s">
        <v>27</v>
      </c>
      <c r="B313" s="98"/>
      <c r="C313" s="98"/>
      <c r="D313" s="98"/>
      <c r="E313" s="98"/>
      <c r="F313" s="63"/>
      <c r="G313" s="63"/>
      <c r="H313" s="63"/>
      <c r="I313" s="63"/>
      <c r="J313" s="63">
        <v>5</v>
      </c>
      <c r="K313" s="64"/>
    </row>
    <row r="314" spans="1:11" ht="15.75" thickBot="1">
      <c r="A314" s="24"/>
      <c r="B314" s="28"/>
      <c r="C314" s="99" t="s">
        <v>28</v>
      </c>
      <c r="D314" s="99"/>
      <c r="E314" s="99"/>
      <c r="F314" s="35"/>
      <c r="G314" s="35"/>
      <c r="H314" s="35"/>
      <c r="I314" s="35"/>
      <c r="J314" s="65">
        <f>SUM(J309:J313)</f>
        <v>70</v>
      </c>
      <c r="K314" s="66">
        <f>SUM(K309:K313)</f>
        <v>0</v>
      </c>
    </row>
    <row r="315" spans="1:11">
      <c r="B315" s="28"/>
      <c r="E315" s="20"/>
      <c r="F315" s="20"/>
      <c r="G315" s="20"/>
      <c r="H315" s="20"/>
      <c r="I315" s="20"/>
      <c r="J315" s="21"/>
      <c r="K315" s="21"/>
    </row>
    <row r="316" spans="1:11">
      <c r="B316" s="28"/>
      <c r="E316" s="20"/>
      <c r="F316" s="20"/>
      <c r="G316" s="20"/>
      <c r="H316" s="20"/>
      <c r="I316" s="20"/>
      <c r="J316" s="21"/>
      <c r="K316" s="21"/>
    </row>
    <row r="317" spans="1:11">
      <c r="B317" s="91" t="s">
        <v>29</v>
      </c>
      <c r="C317" s="91"/>
      <c r="D317" s="91"/>
      <c r="E317" s="92"/>
      <c r="F317" s="92"/>
      <c r="G317" s="92"/>
      <c r="H317" s="92"/>
      <c r="I317" s="27"/>
      <c r="J317" s="92"/>
      <c r="K317" s="92"/>
    </row>
    <row r="318" spans="1:11">
      <c r="B318" s="26"/>
      <c r="C318" s="26"/>
      <c r="D318" s="26"/>
      <c r="F318" s="27"/>
      <c r="G318" s="27"/>
      <c r="H318" s="27"/>
      <c r="I318" s="27"/>
      <c r="J318" s="21"/>
      <c r="K318" s="21"/>
    </row>
    <row r="319" spans="1:11">
      <c r="B319" s="26"/>
      <c r="C319" s="26"/>
      <c r="D319" s="26"/>
      <c r="F319" s="27"/>
      <c r="G319" s="27"/>
      <c r="H319" s="27"/>
      <c r="I319" s="27"/>
      <c r="J319" s="21"/>
      <c r="K319" s="21"/>
    </row>
    <row r="320" spans="1:11" ht="15.75" thickBot="1">
      <c r="A320" s="91" t="s">
        <v>30</v>
      </c>
      <c r="B320" s="91"/>
      <c r="C320" s="91"/>
      <c r="D320" s="91"/>
      <c r="E320" s="92"/>
      <c r="F320" s="92"/>
      <c r="G320" s="92"/>
      <c r="H320" s="92"/>
      <c r="I320" s="27"/>
      <c r="J320" s="93"/>
      <c r="K320" s="93"/>
    </row>
    <row r="321" spans="1:11" ht="18.75">
      <c r="A321" s="102"/>
      <c r="B321" s="102"/>
      <c r="C321" s="102"/>
      <c r="D321" s="36"/>
      <c r="E321" s="103" t="s">
        <v>13</v>
      </c>
      <c r="F321" s="104"/>
      <c r="G321" s="104"/>
      <c r="H321" s="104"/>
      <c r="I321" s="104"/>
      <c r="J321" s="104"/>
      <c r="K321" s="105"/>
    </row>
    <row r="322" spans="1:11" ht="18.75">
      <c r="A322" s="102"/>
      <c r="B322" s="102"/>
      <c r="C322" s="102"/>
      <c r="D322" s="36"/>
      <c r="E322" s="106" t="str">
        <f>'Learner Names'!$B$1</f>
        <v>Curriculum, Play &amp; Creative Studies</v>
      </c>
      <c r="F322" s="107"/>
      <c r="G322" s="107"/>
      <c r="H322" s="107"/>
      <c r="I322" s="107"/>
      <c r="J322" s="107"/>
      <c r="K322" s="108"/>
    </row>
    <row r="323" spans="1:11" ht="19.5" thickBot="1">
      <c r="A323" s="102"/>
      <c r="B323" s="102"/>
      <c r="C323" s="102"/>
      <c r="D323" s="36"/>
      <c r="E323" s="109" t="str">
        <f>'Learner Names'!$G$4</f>
        <v>Continuous Assessment: Portfolio 70%</v>
      </c>
      <c r="F323" s="110"/>
      <c r="G323" s="110"/>
      <c r="H323" s="110"/>
      <c r="I323" s="110"/>
      <c r="J323" s="110"/>
      <c r="K323" s="111"/>
    </row>
    <row r="324" spans="1:11">
      <c r="B324" s="28"/>
      <c r="E324" s="20"/>
      <c r="F324" s="20"/>
      <c r="G324" s="20"/>
      <c r="H324" s="20"/>
      <c r="I324" s="20"/>
      <c r="J324" s="21"/>
      <c r="K324" s="21"/>
    </row>
    <row r="325" spans="1:11" ht="21" customHeight="1">
      <c r="A325" s="31"/>
      <c r="B325" s="112" t="s">
        <v>14</v>
      </c>
      <c r="C325" s="112"/>
      <c r="D325" s="112"/>
      <c r="E325" s="113" t="str">
        <f>'Learner Names'!B468&amp;" "&amp;'Learner Names'!C468</f>
        <v xml:space="preserve"> </v>
      </c>
      <c r="F325" s="113"/>
      <c r="G325" s="113"/>
      <c r="H325" s="113"/>
      <c r="I325" s="113"/>
      <c r="J325" s="113"/>
      <c r="K325" s="113"/>
    </row>
    <row r="326" spans="1:11" ht="15.75" thickBot="1">
      <c r="B326" s="28"/>
      <c r="E326" s="20"/>
      <c r="F326" s="20"/>
      <c r="G326" s="20"/>
      <c r="H326" s="20"/>
      <c r="I326" s="20"/>
      <c r="J326" s="21"/>
      <c r="K326" s="22"/>
    </row>
    <row r="327" spans="1:11" s="68" customFormat="1" ht="30" customHeight="1">
      <c r="A327" s="94" t="s">
        <v>15</v>
      </c>
      <c r="B327" s="95"/>
      <c r="C327" s="95"/>
      <c r="D327" s="95"/>
      <c r="E327" s="95"/>
      <c r="F327" s="95"/>
      <c r="G327" s="95"/>
      <c r="H327" s="95"/>
      <c r="I327" s="96"/>
      <c r="J327" s="57" t="s">
        <v>16</v>
      </c>
      <c r="K327" s="67" t="s">
        <v>17</v>
      </c>
    </row>
    <row r="328" spans="1:11" ht="60">
      <c r="A328" s="114" t="s">
        <v>18</v>
      </c>
      <c r="B328" s="115"/>
      <c r="C328" s="115"/>
      <c r="D328" s="115"/>
      <c r="E328" s="115"/>
      <c r="F328" s="59" t="s">
        <v>19</v>
      </c>
      <c r="G328" s="59" t="s">
        <v>20</v>
      </c>
      <c r="H328" s="59" t="s">
        <v>21</v>
      </c>
      <c r="I328" s="59" t="s">
        <v>22</v>
      </c>
      <c r="J328" s="58"/>
      <c r="K328" s="60"/>
    </row>
    <row r="329" spans="1:11" ht="120.75" customHeight="1">
      <c r="A329" s="100" t="s">
        <v>23</v>
      </c>
      <c r="B329" s="101"/>
      <c r="C329" s="101"/>
      <c r="D329" s="101"/>
      <c r="E329" s="101"/>
      <c r="F329" s="61">
        <v>5</v>
      </c>
      <c r="G329" s="61">
        <v>5</v>
      </c>
      <c r="H329" s="61">
        <v>5</v>
      </c>
      <c r="I329" s="61">
        <v>5</v>
      </c>
      <c r="J329" s="61">
        <v>20</v>
      </c>
      <c r="K329" s="62"/>
    </row>
    <row r="330" spans="1:11" ht="30" customHeight="1">
      <c r="A330" s="100" t="s">
        <v>24</v>
      </c>
      <c r="B330" s="101"/>
      <c r="C330" s="101"/>
      <c r="D330" s="101"/>
      <c r="E330" s="101"/>
      <c r="F330" s="61">
        <v>2.5</v>
      </c>
      <c r="G330" s="61">
        <v>2.5</v>
      </c>
      <c r="H330" s="61">
        <v>2.5</v>
      </c>
      <c r="I330" s="61">
        <v>2.5</v>
      </c>
      <c r="J330" s="61">
        <v>10</v>
      </c>
      <c r="K330" s="62"/>
    </row>
    <row r="331" spans="1:11" ht="60" customHeight="1">
      <c r="A331" s="100" t="s">
        <v>25</v>
      </c>
      <c r="B331" s="101"/>
      <c r="C331" s="101"/>
      <c r="D331" s="101"/>
      <c r="E331" s="101"/>
      <c r="F331" s="61"/>
      <c r="G331" s="61"/>
      <c r="H331" s="61"/>
      <c r="I331" s="61">
        <v>5</v>
      </c>
      <c r="J331" s="61">
        <v>5</v>
      </c>
      <c r="K331" s="62"/>
    </row>
    <row r="332" spans="1:11" ht="120" customHeight="1">
      <c r="A332" s="100" t="s">
        <v>26</v>
      </c>
      <c r="B332" s="101"/>
      <c r="C332" s="101"/>
      <c r="D332" s="101"/>
      <c r="E332" s="101"/>
      <c r="F332" s="61">
        <v>7.5</v>
      </c>
      <c r="G332" s="61">
        <v>7.5</v>
      </c>
      <c r="H332" s="61">
        <v>7.5</v>
      </c>
      <c r="I332" s="61">
        <v>7.5</v>
      </c>
      <c r="J332" s="61">
        <v>30</v>
      </c>
      <c r="K332" s="62"/>
    </row>
    <row r="333" spans="1:11" ht="90" customHeight="1" thickBot="1">
      <c r="A333" s="97" t="s">
        <v>27</v>
      </c>
      <c r="B333" s="98"/>
      <c r="C333" s="98"/>
      <c r="D333" s="98"/>
      <c r="E333" s="98"/>
      <c r="F333" s="63"/>
      <c r="G333" s="63"/>
      <c r="H333" s="63"/>
      <c r="I333" s="63"/>
      <c r="J333" s="63">
        <v>5</v>
      </c>
      <c r="K333" s="64"/>
    </row>
    <row r="334" spans="1:11" ht="15.75" thickBot="1">
      <c r="A334" s="24"/>
      <c r="B334" s="28"/>
      <c r="C334" s="99" t="s">
        <v>28</v>
      </c>
      <c r="D334" s="99"/>
      <c r="E334" s="99"/>
      <c r="F334" s="35"/>
      <c r="G334" s="35"/>
      <c r="H334" s="35"/>
      <c r="I334" s="35"/>
      <c r="J334" s="65">
        <f>SUM(J329:J333)</f>
        <v>70</v>
      </c>
      <c r="K334" s="66">
        <f>SUM(K329:K333)</f>
        <v>0</v>
      </c>
    </row>
    <row r="335" spans="1:11">
      <c r="B335" s="28"/>
      <c r="E335" s="20"/>
      <c r="F335" s="20"/>
      <c r="G335" s="20"/>
      <c r="H335" s="20"/>
      <c r="I335" s="20"/>
      <c r="J335" s="21"/>
      <c r="K335" s="21"/>
    </row>
    <row r="336" spans="1:11">
      <c r="B336" s="28"/>
      <c r="E336" s="20"/>
      <c r="F336" s="20"/>
      <c r="G336" s="20"/>
      <c r="H336" s="20"/>
      <c r="I336" s="20"/>
      <c r="J336" s="21"/>
      <c r="K336" s="21"/>
    </row>
    <row r="337" spans="1:11">
      <c r="B337" s="91" t="s">
        <v>29</v>
      </c>
      <c r="C337" s="91"/>
      <c r="D337" s="91"/>
      <c r="E337" s="92"/>
      <c r="F337" s="92"/>
      <c r="G337" s="92"/>
      <c r="H337" s="92"/>
      <c r="I337" s="27"/>
      <c r="J337" s="92"/>
      <c r="K337" s="92"/>
    </row>
    <row r="338" spans="1:11">
      <c r="B338" s="26"/>
      <c r="C338" s="26"/>
      <c r="D338" s="26"/>
      <c r="F338" s="27"/>
      <c r="G338" s="27"/>
      <c r="H338" s="27"/>
      <c r="I338" s="27"/>
      <c r="J338" s="21"/>
      <c r="K338" s="21"/>
    </row>
    <row r="339" spans="1:11">
      <c r="B339" s="26"/>
      <c r="C339" s="26"/>
      <c r="D339" s="26"/>
      <c r="F339" s="27"/>
      <c r="G339" s="27"/>
      <c r="H339" s="27"/>
      <c r="I339" s="27"/>
      <c r="J339" s="21"/>
      <c r="K339" s="21"/>
    </row>
    <row r="340" spans="1:11" ht="15.75" thickBot="1">
      <c r="A340" s="91" t="s">
        <v>30</v>
      </c>
      <c r="B340" s="91"/>
      <c r="C340" s="91"/>
      <c r="D340" s="91"/>
      <c r="E340" s="92"/>
      <c r="F340" s="92"/>
      <c r="G340" s="92"/>
      <c r="H340" s="92"/>
      <c r="I340" s="27"/>
      <c r="J340" s="93"/>
      <c r="K340" s="93"/>
    </row>
    <row r="341" spans="1:11" ht="18.75">
      <c r="A341" s="102"/>
      <c r="B341" s="102"/>
      <c r="C341" s="102"/>
      <c r="D341" s="36"/>
      <c r="E341" s="103" t="s">
        <v>13</v>
      </c>
      <c r="F341" s="104"/>
      <c r="G341" s="104"/>
      <c r="H341" s="104"/>
      <c r="I341" s="104"/>
      <c r="J341" s="104"/>
      <c r="K341" s="105"/>
    </row>
    <row r="342" spans="1:11" ht="18.75">
      <c r="A342" s="102"/>
      <c r="B342" s="102"/>
      <c r="C342" s="102"/>
      <c r="D342" s="36"/>
      <c r="E342" s="106" t="str">
        <f>'Learner Names'!$B$1</f>
        <v>Curriculum, Play &amp; Creative Studies</v>
      </c>
      <c r="F342" s="107"/>
      <c r="G342" s="107"/>
      <c r="H342" s="107"/>
      <c r="I342" s="107"/>
      <c r="J342" s="107"/>
      <c r="K342" s="108"/>
    </row>
    <row r="343" spans="1:11" ht="19.5" thickBot="1">
      <c r="A343" s="102"/>
      <c r="B343" s="102"/>
      <c r="C343" s="102"/>
      <c r="D343" s="36"/>
      <c r="E343" s="109" t="str">
        <f>'Learner Names'!$G$4</f>
        <v>Continuous Assessment: Portfolio 70%</v>
      </c>
      <c r="F343" s="110"/>
      <c r="G343" s="110"/>
      <c r="H343" s="110"/>
      <c r="I343" s="110"/>
      <c r="J343" s="110"/>
      <c r="K343" s="111"/>
    </row>
    <row r="344" spans="1:11">
      <c r="B344" s="28"/>
      <c r="E344" s="20"/>
      <c r="F344" s="20"/>
      <c r="G344" s="20"/>
      <c r="H344" s="20"/>
      <c r="I344" s="20"/>
      <c r="J344" s="21"/>
      <c r="K344" s="21"/>
    </row>
    <row r="345" spans="1:11" ht="21" customHeight="1">
      <c r="A345" s="31"/>
      <c r="B345" s="112" t="s">
        <v>14</v>
      </c>
      <c r="C345" s="112"/>
      <c r="D345" s="112"/>
      <c r="E345" s="113" t="str">
        <f>'Learner Names'!B497&amp;" "&amp;'Learner Names'!C497</f>
        <v xml:space="preserve"> </v>
      </c>
      <c r="F345" s="113"/>
      <c r="G345" s="113"/>
      <c r="H345" s="113"/>
      <c r="I345" s="113"/>
      <c r="J345" s="113"/>
      <c r="K345" s="113"/>
    </row>
    <row r="346" spans="1:11" ht="15.75" thickBot="1">
      <c r="B346" s="28"/>
      <c r="E346" s="20"/>
      <c r="F346" s="20"/>
      <c r="G346" s="20"/>
      <c r="H346" s="20"/>
      <c r="I346" s="20"/>
      <c r="J346" s="21"/>
      <c r="K346" s="22"/>
    </row>
    <row r="347" spans="1:11" s="68" customFormat="1" ht="30" customHeight="1">
      <c r="A347" s="94" t="s">
        <v>15</v>
      </c>
      <c r="B347" s="95"/>
      <c r="C347" s="95"/>
      <c r="D347" s="95"/>
      <c r="E347" s="95"/>
      <c r="F347" s="95"/>
      <c r="G347" s="95"/>
      <c r="H347" s="95"/>
      <c r="I347" s="96"/>
      <c r="J347" s="57" t="s">
        <v>16</v>
      </c>
      <c r="K347" s="67" t="s">
        <v>17</v>
      </c>
    </row>
    <row r="348" spans="1:11" ht="60">
      <c r="A348" s="114" t="s">
        <v>18</v>
      </c>
      <c r="B348" s="115"/>
      <c r="C348" s="115"/>
      <c r="D348" s="115"/>
      <c r="E348" s="115"/>
      <c r="F348" s="59" t="s">
        <v>19</v>
      </c>
      <c r="G348" s="59" t="s">
        <v>20</v>
      </c>
      <c r="H348" s="59" t="s">
        <v>21</v>
      </c>
      <c r="I348" s="59" t="s">
        <v>22</v>
      </c>
      <c r="J348" s="58"/>
      <c r="K348" s="60"/>
    </row>
    <row r="349" spans="1:11" ht="120.75" customHeight="1">
      <c r="A349" s="100" t="s">
        <v>23</v>
      </c>
      <c r="B349" s="101"/>
      <c r="C349" s="101"/>
      <c r="D349" s="101"/>
      <c r="E349" s="101"/>
      <c r="F349" s="61">
        <v>5</v>
      </c>
      <c r="G349" s="61">
        <v>5</v>
      </c>
      <c r="H349" s="61">
        <v>5</v>
      </c>
      <c r="I349" s="61">
        <v>5</v>
      </c>
      <c r="J349" s="61">
        <v>20</v>
      </c>
      <c r="K349" s="62"/>
    </row>
    <row r="350" spans="1:11" ht="30" customHeight="1">
      <c r="A350" s="100" t="s">
        <v>24</v>
      </c>
      <c r="B350" s="101"/>
      <c r="C350" s="101"/>
      <c r="D350" s="101"/>
      <c r="E350" s="101"/>
      <c r="F350" s="61">
        <v>2.5</v>
      </c>
      <c r="G350" s="61">
        <v>2.5</v>
      </c>
      <c r="H350" s="61">
        <v>2.5</v>
      </c>
      <c r="I350" s="61">
        <v>2.5</v>
      </c>
      <c r="J350" s="61">
        <v>10</v>
      </c>
      <c r="K350" s="62"/>
    </row>
    <row r="351" spans="1:11" ht="60" customHeight="1">
      <c r="A351" s="100" t="s">
        <v>25</v>
      </c>
      <c r="B351" s="101"/>
      <c r="C351" s="101"/>
      <c r="D351" s="101"/>
      <c r="E351" s="101"/>
      <c r="F351" s="61"/>
      <c r="G351" s="61"/>
      <c r="H351" s="61"/>
      <c r="I351" s="61">
        <v>5</v>
      </c>
      <c r="J351" s="61">
        <v>5</v>
      </c>
      <c r="K351" s="62"/>
    </row>
    <row r="352" spans="1:11" ht="120" customHeight="1">
      <c r="A352" s="100" t="s">
        <v>26</v>
      </c>
      <c r="B352" s="101"/>
      <c r="C352" s="101"/>
      <c r="D352" s="101"/>
      <c r="E352" s="101"/>
      <c r="F352" s="61">
        <v>7.5</v>
      </c>
      <c r="G352" s="61">
        <v>7.5</v>
      </c>
      <c r="H352" s="61">
        <v>7.5</v>
      </c>
      <c r="I352" s="61">
        <v>7.5</v>
      </c>
      <c r="J352" s="61">
        <v>30</v>
      </c>
      <c r="K352" s="62"/>
    </row>
    <row r="353" spans="1:11" ht="90" customHeight="1" thickBot="1">
      <c r="A353" s="97" t="s">
        <v>27</v>
      </c>
      <c r="B353" s="98"/>
      <c r="C353" s="98"/>
      <c r="D353" s="98"/>
      <c r="E353" s="98"/>
      <c r="F353" s="63"/>
      <c r="G353" s="63"/>
      <c r="H353" s="63"/>
      <c r="I353" s="63"/>
      <c r="J353" s="63">
        <v>5</v>
      </c>
      <c r="K353" s="64"/>
    </row>
    <row r="354" spans="1:11" ht="15.75" thickBot="1">
      <c r="A354" s="24"/>
      <c r="B354" s="28"/>
      <c r="C354" s="99" t="s">
        <v>28</v>
      </c>
      <c r="D354" s="99"/>
      <c r="E354" s="99"/>
      <c r="F354" s="35"/>
      <c r="G354" s="35"/>
      <c r="H354" s="35"/>
      <c r="I354" s="35"/>
      <c r="J354" s="65">
        <f>SUM(J349:J353)</f>
        <v>70</v>
      </c>
      <c r="K354" s="66">
        <f>SUM(K349:K353)</f>
        <v>0</v>
      </c>
    </row>
    <row r="355" spans="1:11">
      <c r="A355" s="24"/>
      <c r="B355" s="28"/>
      <c r="C355" s="35"/>
      <c r="D355" s="35"/>
      <c r="E355" s="35"/>
      <c r="F355" s="35"/>
      <c r="G355" s="35"/>
      <c r="H355" s="35"/>
      <c r="I355" s="35"/>
      <c r="J355" s="69"/>
      <c r="K355" s="69"/>
    </row>
    <row r="356" spans="1:11">
      <c r="B356" s="28"/>
      <c r="E356" s="20"/>
      <c r="F356" s="20"/>
      <c r="G356" s="20"/>
      <c r="H356" s="20"/>
      <c r="I356" s="20"/>
      <c r="J356" s="21"/>
      <c r="K356" s="21"/>
    </row>
    <row r="357" spans="1:11">
      <c r="B357" s="91" t="s">
        <v>29</v>
      </c>
      <c r="C357" s="91"/>
      <c r="D357" s="91"/>
      <c r="E357" s="92"/>
      <c r="F357" s="92"/>
      <c r="G357" s="92"/>
      <c r="H357" s="92"/>
      <c r="I357" s="27"/>
      <c r="J357" s="92"/>
      <c r="K357" s="92"/>
    </row>
    <row r="358" spans="1:11">
      <c r="B358" s="26"/>
      <c r="C358" s="26"/>
      <c r="D358" s="26"/>
      <c r="F358" s="27"/>
      <c r="G358" s="27"/>
      <c r="H358" s="27"/>
      <c r="I358" s="27"/>
      <c r="J358" s="21"/>
      <c r="K358" s="21"/>
    </row>
    <row r="359" spans="1:11">
      <c r="B359" s="26"/>
      <c r="C359" s="26"/>
      <c r="D359" s="26"/>
      <c r="F359" s="27"/>
      <c r="G359" s="27"/>
      <c r="H359" s="27"/>
      <c r="I359" s="27"/>
      <c r="J359" s="21"/>
      <c r="K359" s="21"/>
    </row>
    <row r="360" spans="1:11" ht="15.75" thickBot="1">
      <c r="A360" s="91" t="s">
        <v>30</v>
      </c>
      <c r="B360" s="91"/>
      <c r="C360" s="91"/>
      <c r="D360" s="91"/>
      <c r="E360" s="92"/>
      <c r="F360" s="92"/>
      <c r="G360" s="92"/>
      <c r="H360" s="92"/>
      <c r="I360" s="27"/>
      <c r="J360" s="93"/>
      <c r="K360" s="93"/>
    </row>
    <row r="361" spans="1:11" ht="18.75">
      <c r="A361" s="102"/>
      <c r="B361" s="102"/>
      <c r="C361" s="102"/>
      <c r="D361" s="36"/>
      <c r="E361" s="103" t="s">
        <v>13</v>
      </c>
      <c r="F361" s="104"/>
      <c r="G361" s="104"/>
      <c r="H361" s="104"/>
      <c r="I361" s="104"/>
      <c r="J361" s="104"/>
      <c r="K361" s="105"/>
    </row>
    <row r="362" spans="1:11" ht="18.75">
      <c r="A362" s="102"/>
      <c r="B362" s="102"/>
      <c r="C362" s="102"/>
      <c r="D362" s="36"/>
      <c r="E362" s="106" t="str">
        <f>'Learner Names'!$B$1</f>
        <v>Curriculum, Play &amp; Creative Studies</v>
      </c>
      <c r="F362" s="107"/>
      <c r="G362" s="107"/>
      <c r="H362" s="107"/>
      <c r="I362" s="107"/>
      <c r="J362" s="107"/>
      <c r="K362" s="108"/>
    </row>
    <row r="363" spans="1:11" ht="19.5" thickBot="1">
      <c r="A363" s="102"/>
      <c r="B363" s="102"/>
      <c r="C363" s="102"/>
      <c r="D363" s="36"/>
      <c r="E363" s="109" t="str">
        <f>'Learner Names'!$G$4</f>
        <v>Continuous Assessment: Portfolio 70%</v>
      </c>
      <c r="F363" s="110"/>
      <c r="G363" s="110"/>
      <c r="H363" s="110"/>
      <c r="I363" s="110"/>
      <c r="J363" s="110"/>
      <c r="K363" s="111"/>
    </row>
    <row r="364" spans="1:11">
      <c r="B364" s="28"/>
      <c r="E364" s="20"/>
      <c r="F364" s="20"/>
      <c r="G364" s="20"/>
      <c r="H364" s="20"/>
      <c r="I364" s="20"/>
      <c r="J364" s="21"/>
      <c r="K364" s="21"/>
    </row>
    <row r="365" spans="1:11" ht="21" customHeight="1">
      <c r="A365" s="31"/>
      <c r="B365" s="112" t="s">
        <v>14</v>
      </c>
      <c r="C365" s="112"/>
      <c r="D365" s="112"/>
      <c r="E365" s="113" t="str">
        <f>'Learner Names'!B526&amp;" "&amp;'Learner Names'!C526</f>
        <v xml:space="preserve"> </v>
      </c>
      <c r="F365" s="113"/>
      <c r="G365" s="113"/>
      <c r="H365" s="113"/>
      <c r="I365" s="113"/>
      <c r="J365" s="113"/>
      <c r="K365" s="113"/>
    </row>
    <row r="366" spans="1:11" ht="15.75" thickBot="1">
      <c r="B366" s="28"/>
      <c r="E366" s="20"/>
      <c r="F366" s="20"/>
      <c r="G366" s="20"/>
      <c r="H366" s="20"/>
      <c r="I366" s="20"/>
      <c r="J366" s="21"/>
      <c r="K366" s="22"/>
    </row>
    <row r="367" spans="1:11" s="68" customFormat="1" ht="30" customHeight="1">
      <c r="A367" s="94" t="s">
        <v>15</v>
      </c>
      <c r="B367" s="95"/>
      <c r="C367" s="95"/>
      <c r="D367" s="95"/>
      <c r="E367" s="95"/>
      <c r="F367" s="95"/>
      <c r="G367" s="95"/>
      <c r="H367" s="95"/>
      <c r="I367" s="96"/>
      <c r="J367" s="57" t="s">
        <v>16</v>
      </c>
      <c r="K367" s="67" t="s">
        <v>17</v>
      </c>
    </row>
    <row r="368" spans="1:11" ht="60">
      <c r="A368" s="114" t="s">
        <v>18</v>
      </c>
      <c r="B368" s="115"/>
      <c r="C368" s="115"/>
      <c r="D368" s="115"/>
      <c r="E368" s="115"/>
      <c r="F368" s="59" t="s">
        <v>19</v>
      </c>
      <c r="G368" s="59" t="s">
        <v>20</v>
      </c>
      <c r="H368" s="59" t="s">
        <v>21</v>
      </c>
      <c r="I368" s="59" t="s">
        <v>22</v>
      </c>
      <c r="J368" s="58"/>
      <c r="K368" s="60"/>
    </row>
    <row r="369" spans="1:11" ht="120.75" customHeight="1">
      <c r="A369" s="100" t="s">
        <v>23</v>
      </c>
      <c r="B369" s="101"/>
      <c r="C369" s="101"/>
      <c r="D369" s="101"/>
      <c r="E369" s="101"/>
      <c r="F369" s="61">
        <v>5</v>
      </c>
      <c r="G369" s="61">
        <v>5</v>
      </c>
      <c r="H369" s="61">
        <v>5</v>
      </c>
      <c r="I369" s="61">
        <v>5</v>
      </c>
      <c r="J369" s="61">
        <v>20</v>
      </c>
      <c r="K369" s="62"/>
    </row>
    <row r="370" spans="1:11" ht="30" customHeight="1">
      <c r="A370" s="100" t="s">
        <v>24</v>
      </c>
      <c r="B370" s="101"/>
      <c r="C370" s="101"/>
      <c r="D370" s="101"/>
      <c r="E370" s="101"/>
      <c r="F370" s="61">
        <v>2.5</v>
      </c>
      <c r="G370" s="61">
        <v>2.5</v>
      </c>
      <c r="H370" s="61">
        <v>2.5</v>
      </c>
      <c r="I370" s="61">
        <v>2.5</v>
      </c>
      <c r="J370" s="61">
        <v>10</v>
      </c>
      <c r="K370" s="62"/>
    </row>
    <row r="371" spans="1:11" ht="60" customHeight="1">
      <c r="A371" s="100" t="s">
        <v>25</v>
      </c>
      <c r="B371" s="101"/>
      <c r="C371" s="101"/>
      <c r="D371" s="101"/>
      <c r="E371" s="101"/>
      <c r="F371" s="61"/>
      <c r="G371" s="61"/>
      <c r="H371" s="61"/>
      <c r="I371" s="61">
        <v>5</v>
      </c>
      <c r="J371" s="61">
        <v>5</v>
      </c>
      <c r="K371" s="62"/>
    </row>
    <row r="372" spans="1:11" ht="120" customHeight="1">
      <c r="A372" s="100" t="s">
        <v>26</v>
      </c>
      <c r="B372" s="101"/>
      <c r="C372" s="101"/>
      <c r="D372" s="101"/>
      <c r="E372" s="101"/>
      <c r="F372" s="61">
        <v>7.5</v>
      </c>
      <c r="G372" s="61">
        <v>7.5</v>
      </c>
      <c r="H372" s="61">
        <v>7.5</v>
      </c>
      <c r="I372" s="61">
        <v>7.5</v>
      </c>
      <c r="J372" s="61">
        <v>30</v>
      </c>
      <c r="K372" s="62"/>
    </row>
    <row r="373" spans="1:11" ht="90" customHeight="1" thickBot="1">
      <c r="A373" s="97" t="s">
        <v>27</v>
      </c>
      <c r="B373" s="98"/>
      <c r="C373" s="98"/>
      <c r="D373" s="98"/>
      <c r="E373" s="98"/>
      <c r="F373" s="63"/>
      <c r="G373" s="63"/>
      <c r="H373" s="63"/>
      <c r="I373" s="63"/>
      <c r="J373" s="63">
        <v>5</v>
      </c>
      <c r="K373" s="64"/>
    </row>
    <row r="374" spans="1:11" ht="15.75" thickBot="1">
      <c r="A374" s="24"/>
      <c r="B374" s="28"/>
      <c r="C374" s="99" t="s">
        <v>28</v>
      </c>
      <c r="D374" s="99"/>
      <c r="E374" s="99"/>
      <c r="F374" s="35"/>
      <c r="G374" s="35"/>
      <c r="H374" s="35"/>
      <c r="I374" s="35"/>
      <c r="J374" s="65">
        <f>SUM(J369:J373)</f>
        <v>70</v>
      </c>
      <c r="K374" s="66">
        <f>SUM(K369:K373)</f>
        <v>0</v>
      </c>
    </row>
    <row r="375" spans="1:11">
      <c r="B375" s="28"/>
      <c r="E375" s="20"/>
      <c r="F375" s="20"/>
      <c r="G375" s="20"/>
      <c r="H375" s="20"/>
      <c r="I375" s="20"/>
      <c r="J375" s="21"/>
      <c r="K375" s="21"/>
    </row>
    <row r="376" spans="1:11">
      <c r="B376" s="28"/>
      <c r="E376" s="20"/>
      <c r="F376" s="20"/>
      <c r="G376" s="20"/>
      <c r="H376" s="20"/>
      <c r="I376" s="20"/>
      <c r="J376" s="21"/>
      <c r="K376" s="21"/>
    </row>
    <row r="377" spans="1:11">
      <c r="B377" s="91" t="s">
        <v>29</v>
      </c>
      <c r="C377" s="91"/>
      <c r="D377" s="91"/>
      <c r="E377" s="92"/>
      <c r="F377" s="92"/>
      <c r="G377" s="92"/>
      <c r="H377" s="92"/>
      <c r="I377" s="27"/>
      <c r="J377" s="92"/>
      <c r="K377" s="92"/>
    </row>
    <row r="378" spans="1:11">
      <c r="B378" s="26"/>
      <c r="C378" s="26"/>
      <c r="D378" s="26"/>
      <c r="F378" s="27"/>
      <c r="G378" s="27"/>
      <c r="H378" s="27"/>
      <c r="I378" s="27"/>
      <c r="J378" s="21"/>
      <c r="K378" s="21"/>
    </row>
    <row r="379" spans="1:11">
      <c r="B379" s="26"/>
      <c r="C379" s="26"/>
      <c r="D379" s="26"/>
      <c r="F379" s="27"/>
      <c r="G379" s="27"/>
      <c r="H379" s="27"/>
      <c r="I379" s="27"/>
      <c r="J379" s="21"/>
      <c r="K379" s="21"/>
    </row>
    <row r="380" spans="1:11" ht="15.75" thickBot="1">
      <c r="A380" s="91" t="s">
        <v>30</v>
      </c>
      <c r="B380" s="91"/>
      <c r="C380" s="91"/>
      <c r="D380" s="91"/>
      <c r="E380" s="92"/>
      <c r="F380" s="92"/>
      <c r="G380" s="92"/>
      <c r="H380" s="92"/>
      <c r="I380" s="27"/>
      <c r="J380" s="93"/>
      <c r="K380" s="93"/>
    </row>
    <row r="381" spans="1:11" ht="18.75">
      <c r="A381" s="102"/>
      <c r="B381" s="102"/>
      <c r="C381" s="102"/>
      <c r="D381" s="36"/>
      <c r="E381" s="103" t="s">
        <v>13</v>
      </c>
      <c r="F381" s="104"/>
      <c r="G381" s="104"/>
      <c r="H381" s="104"/>
      <c r="I381" s="104"/>
      <c r="J381" s="104"/>
      <c r="K381" s="105"/>
    </row>
    <row r="382" spans="1:11" ht="18.75">
      <c r="A382" s="102"/>
      <c r="B382" s="102"/>
      <c r="C382" s="102"/>
      <c r="D382" s="36"/>
      <c r="E382" s="106" t="str">
        <f>'Learner Names'!$B$1</f>
        <v>Curriculum, Play &amp; Creative Studies</v>
      </c>
      <c r="F382" s="107"/>
      <c r="G382" s="107"/>
      <c r="H382" s="107"/>
      <c r="I382" s="107"/>
      <c r="J382" s="107"/>
      <c r="K382" s="108"/>
    </row>
    <row r="383" spans="1:11" ht="19.5" thickBot="1">
      <c r="A383" s="102"/>
      <c r="B383" s="102"/>
      <c r="C383" s="102"/>
      <c r="D383" s="36"/>
      <c r="E383" s="109" t="str">
        <f>'Learner Names'!$G$4</f>
        <v>Continuous Assessment: Portfolio 70%</v>
      </c>
      <c r="F383" s="110"/>
      <c r="G383" s="110"/>
      <c r="H383" s="110"/>
      <c r="I383" s="110"/>
      <c r="J383" s="110"/>
      <c r="K383" s="111"/>
    </row>
    <row r="384" spans="1:11">
      <c r="B384" s="28"/>
      <c r="E384" s="20"/>
      <c r="F384" s="20"/>
      <c r="G384" s="20"/>
      <c r="H384" s="20"/>
      <c r="I384" s="20"/>
      <c r="J384" s="21"/>
      <c r="K384" s="21"/>
    </row>
    <row r="385" spans="1:11" ht="21" customHeight="1">
      <c r="A385" s="31"/>
      <c r="B385" s="112" t="s">
        <v>14</v>
      </c>
      <c r="C385" s="112"/>
      <c r="D385" s="112"/>
      <c r="E385" s="113" t="str">
        <f>'Learner Names'!B555&amp;" "&amp;'Learner Names'!C555</f>
        <v xml:space="preserve"> </v>
      </c>
      <c r="F385" s="113"/>
      <c r="G385" s="113"/>
      <c r="H385" s="113"/>
      <c r="I385" s="113"/>
      <c r="J385" s="113"/>
      <c r="K385" s="113"/>
    </row>
    <row r="386" spans="1:11" ht="15.75" thickBot="1">
      <c r="B386" s="28"/>
      <c r="E386" s="20"/>
      <c r="F386" s="20"/>
      <c r="G386" s="20"/>
      <c r="H386" s="20"/>
      <c r="I386" s="20"/>
      <c r="J386" s="21"/>
      <c r="K386" s="22"/>
    </row>
    <row r="387" spans="1:11" s="68" customFormat="1" ht="30" customHeight="1">
      <c r="A387" s="94" t="s">
        <v>15</v>
      </c>
      <c r="B387" s="95"/>
      <c r="C387" s="95"/>
      <c r="D387" s="95"/>
      <c r="E387" s="95"/>
      <c r="F387" s="95"/>
      <c r="G387" s="95"/>
      <c r="H387" s="95"/>
      <c r="I387" s="96"/>
      <c r="J387" s="57" t="s">
        <v>16</v>
      </c>
      <c r="K387" s="67" t="s">
        <v>17</v>
      </c>
    </row>
    <row r="388" spans="1:11" ht="60">
      <c r="A388" s="114" t="s">
        <v>18</v>
      </c>
      <c r="B388" s="115"/>
      <c r="C388" s="115"/>
      <c r="D388" s="115"/>
      <c r="E388" s="115"/>
      <c r="F388" s="59" t="s">
        <v>19</v>
      </c>
      <c r="G388" s="59" t="s">
        <v>20</v>
      </c>
      <c r="H388" s="59" t="s">
        <v>21</v>
      </c>
      <c r="I388" s="59" t="s">
        <v>22</v>
      </c>
      <c r="J388" s="58"/>
      <c r="K388" s="60"/>
    </row>
    <row r="389" spans="1:11" ht="120.75" customHeight="1">
      <c r="A389" s="100" t="s">
        <v>23</v>
      </c>
      <c r="B389" s="101"/>
      <c r="C389" s="101"/>
      <c r="D389" s="101"/>
      <c r="E389" s="101"/>
      <c r="F389" s="61">
        <v>5</v>
      </c>
      <c r="G389" s="61">
        <v>5</v>
      </c>
      <c r="H389" s="61">
        <v>5</v>
      </c>
      <c r="I389" s="61">
        <v>5</v>
      </c>
      <c r="J389" s="61">
        <v>20</v>
      </c>
      <c r="K389" s="62"/>
    </row>
    <row r="390" spans="1:11" ht="30" customHeight="1">
      <c r="A390" s="100" t="s">
        <v>24</v>
      </c>
      <c r="B390" s="101"/>
      <c r="C390" s="101"/>
      <c r="D390" s="101"/>
      <c r="E390" s="101"/>
      <c r="F390" s="61">
        <v>2.5</v>
      </c>
      <c r="G390" s="61">
        <v>2.5</v>
      </c>
      <c r="H390" s="61">
        <v>2.5</v>
      </c>
      <c r="I390" s="61">
        <v>2.5</v>
      </c>
      <c r="J390" s="61">
        <v>10</v>
      </c>
      <c r="K390" s="62"/>
    </row>
    <row r="391" spans="1:11" ht="60" customHeight="1">
      <c r="A391" s="100" t="s">
        <v>25</v>
      </c>
      <c r="B391" s="101"/>
      <c r="C391" s="101"/>
      <c r="D391" s="101"/>
      <c r="E391" s="101"/>
      <c r="F391" s="61"/>
      <c r="G391" s="61"/>
      <c r="H391" s="61"/>
      <c r="I391" s="61">
        <v>5</v>
      </c>
      <c r="J391" s="61">
        <v>5</v>
      </c>
      <c r="K391" s="62"/>
    </row>
    <row r="392" spans="1:11" ht="120" customHeight="1">
      <c r="A392" s="100" t="s">
        <v>26</v>
      </c>
      <c r="B392" s="101"/>
      <c r="C392" s="101"/>
      <c r="D392" s="101"/>
      <c r="E392" s="101"/>
      <c r="F392" s="61">
        <v>7.5</v>
      </c>
      <c r="G392" s="61">
        <v>7.5</v>
      </c>
      <c r="H392" s="61">
        <v>7.5</v>
      </c>
      <c r="I392" s="61">
        <v>7.5</v>
      </c>
      <c r="J392" s="61">
        <v>30</v>
      </c>
      <c r="K392" s="62"/>
    </row>
    <row r="393" spans="1:11" ht="90" customHeight="1" thickBot="1">
      <c r="A393" s="97" t="s">
        <v>27</v>
      </c>
      <c r="B393" s="98"/>
      <c r="C393" s="98"/>
      <c r="D393" s="98"/>
      <c r="E393" s="98"/>
      <c r="F393" s="63"/>
      <c r="G393" s="63"/>
      <c r="H393" s="63"/>
      <c r="I393" s="63"/>
      <c r="J393" s="63">
        <v>5</v>
      </c>
      <c r="K393" s="64"/>
    </row>
    <row r="394" spans="1:11" ht="15.75" thickBot="1">
      <c r="A394" s="24"/>
      <c r="B394" s="28"/>
      <c r="C394" s="99" t="s">
        <v>28</v>
      </c>
      <c r="D394" s="99"/>
      <c r="E394" s="99"/>
      <c r="F394" s="35"/>
      <c r="G394" s="35"/>
      <c r="H394" s="35"/>
      <c r="I394" s="35"/>
      <c r="J394" s="65">
        <f>SUM(J389:J393)</f>
        <v>70</v>
      </c>
      <c r="K394" s="66">
        <f>SUM(K389:K393)</f>
        <v>0</v>
      </c>
    </row>
    <row r="395" spans="1:11">
      <c r="B395" s="28"/>
      <c r="E395" s="20"/>
      <c r="F395" s="20"/>
      <c r="G395" s="20"/>
      <c r="H395" s="20"/>
      <c r="I395" s="20"/>
      <c r="J395" s="21"/>
      <c r="K395" s="21"/>
    </row>
    <row r="396" spans="1:11">
      <c r="B396" s="28"/>
      <c r="E396" s="20"/>
      <c r="F396" s="20"/>
      <c r="G396" s="20"/>
      <c r="H396" s="20"/>
      <c r="I396" s="20"/>
      <c r="J396" s="21"/>
      <c r="K396" s="21"/>
    </row>
    <row r="397" spans="1:11">
      <c r="B397" s="91" t="s">
        <v>29</v>
      </c>
      <c r="C397" s="91"/>
      <c r="D397" s="91"/>
      <c r="E397" s="92"/>
      <c r="F397" s="92"/>
      <c r="G397" s="92"/>
      <c r="H397" s="92"/>
      <c r="I397" s="27"/>
      <c r="J397" s="92"/>
      <c r="K397" s="92"/>
    </row>
    <row r="398" spans="1:11">
      <c r="B398" s="26"/>
      <c r="C398" s="26"/>
      <c r="D398" s="26"/>
      <c r="F398" s="27"/>
      <c r="G398" s="27"/>
      <c r="H398" s="27"/>
      <c r="I398" s="27"/>
      <c r="J398" s="21"/>
      <c r="K398" s="21"/>
    </row>
    <row r="399" spans="1:11">
      <c r="B399" s="26"/>
      <c r="C399" s="26"/>
      <c r="D399" s="26"/>
      <c r="F399" s="27"/>
      <c r="G399" s="27"/>
      <c r="H399" s="27"/>
      <c r="I399" s="27"/>
      <c r="J399" s="21"/>
      <c r="K399" s="21"/>
    </row>
    <row r="400" spans="1:11">
      <c r="A400" s="91" t="s">
        <v>30</v>
      </c>
      <c r="B400" s="91"/>
      <c r="C400" s="91"/>
      <c r="D400" s="91"/>
      <c r="E400" s="92"/>
      <c r="F400" s="92"/>
      <c r="G400" s="92"/>
      <c r="H400" s="92"/>
      <c r="I400" s="27"/>
      <c r="J400" s="93"/>
      <c r="K400" s="93"/>
    </row>
  </sheetData>
  <sheetProtection sheet="1" objects="1" scenarios="1"/>
  <mergeCells count="400">
    <mergeCell ref="A9:E9"/>
    <mergeCell ref="A10:E10"/>
    <mergeCell ref="A11:E11"/>
    <mergeCell ref="A13:E13"/>
    <mergeCell ref="A1:C3"/>
    <mergeCell ref="E1:K1"/>
    <mergeCell ref="E2:K2"/>
    <mergeCell ref="E3:K3"/>
    <mergeCell ref="B5:D5"/>
    <mergeCell ref="E5:K5"/>
    <mergeCell ref="A12:E12"/>
    <mergeCell ref="A8:E8"/>
    <mergeCell ref="A7:I7"/>
    <mergeCell ref="A31:E31"/>
    <mergeCell ref="A32:E32"/>
    <mergeCell ref="B25:D25"/>
    <mergeCell ref="E25:K25"/>
    <mergeCell ref="A28:E28"/>
    <mergeCell ref="A29:E29"/>
    <mergeCell ref="A30:E30"/>
    <mergeCell ref="C14:E14"/>
    <mergeCell ref="B17:D17"/>
    <mergeCell ref="J17:K17"/>
    <mergeCell ref="A20:D20"/>
    <mergeCell ref="J20:K20"/>
    <mergeCell ref="A21:C23"/>
    <mergeCell ref="E21:K21"/>
    <mergeCell ref="E22:K22"/>
    <mergeCell ref="E23:K23"/>
    <mergeCell ref="E17:H17"/>
    <mergeCell ref="E20:H20"/>
    <mergeCell ref="A27:I27"/>
    <mergeCell ref="A68:E68"/>
    <mergeCell ref="A69:E69"/>
    <mergeCell ref="A70:E70"/>
    <mergeCell ref="A73:E73"/>
    <mergeCell ref="A60:D60"/>
    <mergeCell ref="E60:H60"/>
    <mergeCell ref="A48:E48"/>
    <mergeCell ref="A49:E49"/>
    <mergeCell ref="A50:E50"/>
    <mergeCell ref="A51:E51"/>
    <mergeCell ref="A52:E52"/>
    <mergeCell ref="J157:K157"/>
    <mergeCell ref="C114:E114"/>
    <mergeCell ref="A101:C103"/>
    <mergeCell ref="E101:K101"/>
    <mergeCell ref="E102:K102"/>
    <mergeCell ref="E103:K103"/>
    <mergeCell ref="A88:E88"/>
    <mergeCell ref="A89:E89"/>
    <mergeCell ref="A90:E90"/>
    <mergeCell ref="A91:E91"/>
    <mergeCell ref="A92:E92"/>
    <mergeCell ref="E97:H97"/>
    <mergeCell ref="J97:K97"/>
    <mergeCell ref="A100:D100"/>
    <mergeCell ref="E100:H100"/>
    <mergeCell ref="J100:K100"/>
    <mergeCell ref="A107:I107"/>
    <mergeCell ref="B117:D117"/>
    <mergeCell ref="E117:H117"/>
    <mergeCell ref="J117:K117"/>
    <mergeCell ref="C154:E154"/>
    <mergeCell ref="A141:C143"/>
    <mergeCell ref="B145:D145"/>
    <mergeCell ref="E145:K145"/>
    <mergeCell ref="A213:E213"/>
    <mergeCell ref="E141:K141"/>
    <mergeCell ref="E142:K142"/>
    <mergeCell ref="E143:K143"/>
    <mergeCell ref="A128:E128"/>
    <mergeCell ref="A129:E129"/>
    <mergeCell ref="A130:E130"/>
    <mergeCell ref="A131:E131"/>
    <mergeCell ref="A132:E132"/>
    <mergeCell ref="C194:E194"/>
    <mergeCell ref="A181:C183"/>
    <mergeCell ref="E181:K181"/>
    <mergeCell ref="E182:K182"/>
    <mergeCell ref="E183:K183"/>
    <mergeCell ref="A168:E168"/>
    <mergeCell ref="A169:E169"/>
    <mergeCell ref="A170:E170"/>
    <mergeCell ref="A171:E171"/>
    <mergeCell ref="A172:E172"/>
    <mergeCell ref="B197:D197"/>
    <mergeCell ref="E197:H197"/>
    <mergeCell ref="J197:K197"/>
    <mergeCell ref="B157:D157"/>
    <mergeCell ref="E157:H157"/>
    <mergeCell ref="J317:K317"/>
    <mergeCell ref="C274:E274"/>
    <mergeCell ref="A261:C263"/>
    <mergeCell ref="E261:K261"/>
    <mergeCell ref="E262:K262"/>
    <mergeCell ref="E263:K263"/>
    <mergeCell ref="A248:E248"/>
    <mergeCell ref="A249:E249"/>
    <mergeCell ref="A250:E250"/>
    <mergeCell ref="A251:E251"/>
    <mergeCell ref="A252:E252"/>
    <mergeCell ref="B277:D277"/>
    <mergeCell ref="E277:H277"/>
    <mergeCell ref="J277:K277"/>
    <mergeCell ref="C314:E314"/>
    <mergeCell ref="A301:C303"/>
    <mergeCell ref="E301:K301"/>
    <mergeCell ref="E302:K302"/>
    <mergeCell ref="E303:K303"/>
    <mergeCell ref="A288:E288"/>
    <mergeCell ref="A289:E289"/>
    <mergeCell ref="A290:E290"/>
    <mergeCell ref="A313:E313"/>
    <mergeCell ref="A311:E311"/>
    <mergeCell ref="A33:E33"/>
    <mergeCell ref="C34:E34"/>
    <mergeCell ref="A391:E391"/>
    <mergeCell ref="A392:E392"/>
    <mergeCell ref="C394:E394"/>
    <mergeCell ref="B385:D385"/>
    <mergeCell ref="E385:K385"/>
    <mergeCell ref="A388:E388"/>
    <mergeCell ref="A389:E389"/>
    <mergeCell ref="A390:E390"/>
    <mergeCell ref="A381:C383"/>
    <mergeCell ref="E381:K381"/>
    <mergeCell ref="E382:K382"/>
    <mergeCell ref="E383:K383"/>
    <mergeCell ref="A372:E372"/>
    <mergeCell ref="A368:E368"/>
    <mergeCell ref="A369:E369"/>
    <mergeCell ref="A370:E370"/>
    <mergeCell ref="C354:E354"/>
    <mergeCell ref="A341:C343"/>
    <mergeCell ref="E341:K341"/>
    <mergeCell ref="E342:K342"/>
    <mergeCell ref="B317:D317"/>
    <mergeCell ref="E317:H317"/>
    <mergeCell ref="A148:E148"/>
    <mergeCell ref="A149:E149"/>
    <mergeCell ref="A150:E150"/>
    <mergeCell ref="A121:C123"/>
    <mergeCell ref="E121:K121"/>
    <mergeCell ref="E122:K122"/>
    <mergeCell ref="A291:E291"/>
    <mergeCell ref="C234:E234"/>
    <mergeCell ref="A221:C223"/>
    <mergeCell ref="E221:K221"/>
    <mergeCell ref="E222:K222"/>
    <mergeCell ref="E223:K223"/>
    <mergeCell ref="A208:E208"/>
    <mergeCell ref="A209:E209"/>
    <mergeCell ref="A210:E210"/>
    <mergeCell ref="A211:E211"/>
    <mergeCell ref="A212:E212"/>
    <mergeCell ref="A233:E233"/>
    <mergeCell ref="A231:E231"/>
    <mergeCell ref="A232:E232"/>
    <mergeCell ref="B225:D225"/>
    <mergeCell ref="E225:K225"/>
    <mergeCell ref="A147:I147"/>
    <mergeCell ref="A193:E193"/>
    <mergeCell ref="A93:E93"/>
    <mergeCell ref="C94:E94"/>
    <mergeCell ref="A113:E113"/>
    <mergeCell ref="A111:E111"/>
    <mergeCell ref="A112:E112"/>
    <mergeCell ref="B105:D105"/>
    <mergeCell ref="E105:K105"/>
    <mergeCell ref="A108:E108"/>
    <mergeCell ref="A109:E109"/>
    <mergeCell ref="A110:E110"/>
    <mergeCell ref="B97:D97"/>
    <mergeCell ref="B185:D185"/>
    <mergeCell ref="E185:K185"/>
    <mergeCell ref="A188:E188"/>
    <mergeCell ref="A189:E189"/>
    <mergeCell ref="A190:E190"/>
    <mergeCell ref="A161:C163"/>
    <mergeCell ref="E161:K161"/>
    <mergeCell ref="E162:K162"/>
    <mergeCell ref="E163:K163"/>
    <mergeCell ref="B165:D165"/>
    <mergeCell ref="E165:K165"/>
    <mergeCell ref="A187:I187"/>
    <mergeCell ref="A160:D160"/>
    <mergeCell ref="E160:H160"/>
    <mergeCell ref="J160:K160"/>
    <mergeCell ref="A167:I167"/>
    <mergeCell ref="B177:D177"/>
    <mergeCell ref="A153:E153"/>
    <mergeCell ref="A151:E151"/>
    <mergeCell ref="A152:E152"/>
    <mergeCell ref="A201:C203"/>
    <mergeCell ref="E201:K201"/>
    <mergeCell ref="E202:K202"/>
    <mergeCell ref="E203:K203"/>
    <mergeCell ref="E177:H177"/>
    <mergeCell ref="J177:K177"/>
    <mergeCell ref="A180:D180"/>
    <mergeCell ref="E180:H180"/>
    <mergeCell ref="J180:K180"/>
    <mergeCell ref="A173:E173"/>
    <mergeCell ref="C174:E174"/>
    <mergeCell ref="A200:D200"/>
    <mergeCell ref="E200:H200"/>
    <mergeCell ref="J200:K200"/>
    <mergeCell ref="A191:E191"/>
    <mergeCell ref="A192:E192"/>
    <mergeCell ref="B205:D205"/>
    <mergeCell ref="E205:K205"/>
    <mergeCell ref="A227:I227"/>
    <mergeCell ref="A273:E273"/>
    <mergeCell ref="A271:E271"/>
    <mergeCell ref="A272:E272"/>
    <mergeCell ref="B265:D265"/>
    <mergeCell ref="E265:K265"/>
    <mergeCell ref="A268:E268"/>
    <mergeCell ref="A269:E269"/>
    <mergeCell ref="A270:E270"/>
    <mergeCell ref="A241:C243"/>
    <mergeCell ref="E241:K241"/>
    <mergeCell ref="E242:K242"/>
    <mergeCell ref="E243:K243"/>
    <mergeCell ref="B245:D245"/>
    <mergeCell ref="E245:K245"/>
    <mergeCell ref="A267:I267"/>
    <mergeCell ref="A207:I207"/>
    <mergeCell ref="B217:D217"/>
    <mergeCell ref="C214:E214"/>
    <mergeCell ref="A240:D240"/>
    <mergeCell ref="E240:H240"/>
    <mergeCell ref="J240:K240"/>
    <mergeCell ref="A312:E312"/>
    <mergeCell ref="B305:D305"/>
    <mergeCell ref="E305:K305"/>
    <mergeCell ref="A308:E308"/>
    <mergeCell ref="A309:E309"/>
    <mergeCell ref="A310:E310"/>
    <mergeCell ref="A281:C283"/>
    <mergeCell ref="E281:K281"/>
    <mergeCell ref="E282:K282"/>
    <mergeCell ref="E283:K283"/>
    <mergeCell ref="B285:D285"/>
    <mergeCell ref="E285:K285"/>
    <mergeCell ref="A307:I307"/>
    <mergeCell ref="A292:E292"/>
    <mergeCell ref="B397:D397"/>
    <mergeCell ref="E397:H397"/>
    <mergeCell ref="J397:K397"/>
    <mergeCell ref="A333:E333"/>
    <mergeCell ref="C334:E334"/>
    <mergeCell ref="A353:E353"/>
    <mergeCell ref="A351:E351"/>
    <mergeCell ref="A352:E352"/>
    <mergeCell ref="B345:D345"/>
    <mergeCell ref="E345:K345"/>
    <mergeCell ref="A348:E348"/>
    <mergeCell ref="A349:E349"/>
    <mergeCell ref="A350:E350"/>
    <mergeCell ref="A347:I347"/>
    <mergeCell ref="B357:D357"/>
    <mergeCell ref="E357:H357"/>
    <mergeCell ref="J357:K357"/>
    <mergeCell ref="E343:K343"/>
    <mergeCell ref="B37:D37"/>
    <mergeCell ref="E37:H37"/>
    <mergeCell ref="J37:K37"/>
    <mergeCell ref="A40:D40"/>
    <mergeCell ref="E40:H40"/>
    <mergeCell ref="J40:K40"/>
    <mergeCell ref="A47:I47"/>
    <mergeCell ref="B57:D57"/>
    <mergeCell ref="E57:H57"/>
    <mergeCell ref="J57:K57"/>
    <mergeCell ref="A53:E53"/>
    <mergeCell ref="C54:E54"/>
    <mergeCell ref="A41:C43"/>
    <mergeCell ref="E41:K41"/>
    <mergeCell ref="E42:K42"/>
    <mergeCell ref="E43:K43"/>
    <mergeCell ref="B45:D45"/>
    <mergeCell ref="E45:K45"/>
    <mergeCell ref="J60:K60"/>
    <mergeCell ref="A67:I67"/>
    <mergeCell ref="B77:D77"/>
    <mergeCell ref="E77:H77"/>
    <mergeCell ref="J77:K77"/>
    <mergeCell ref="A80:D80"/>
    <mergeCell ref="E80:H80"/>
    <mergeCell ref="J80:K80"/>
    <mergeCell ref="A87:I87"/>
    <mergeCell ref="A81:C83"/>
    <mergeCell ref="E81:K81"/>
    <mergeCell ref="E82:K82"/>
    <mergeCell ref="E83:K83"/>
    <mergeCell ref="B85:D85"/>
    <mergeCell ref="E85:K85"/>
    <mergeCell ref="C74:E74"/>
    <mergeCell ref="A61:C63"/>
    <mergeCell ref="E61:K61"/>
    <mergeCell ref="E62:K62"/>
    <mergeCell ref="E63:K63"/>
    <mergeCell ref="A71:E71"/>
    <mergeCell ref="A72:E72"/>
    <mergeCell ref="B65:D65"/>
    <mergeCell ref="E65:K65"/>
    <mergeCell ref="A120:D120"/>
    <mergeCell ref="E120:H120"/>
    <mergeCell ref="J120:K120"/>
    <mergeCell ref="A127:I127"/>
    <mergeCell ref="B137:D137"/>
    <mergeCell ref="E137:H137"/>
    <mergeCell ref="J137:K137"/>
    <mergeCell ref="A140:D140"/>
    <mergeCell ref="E140:H140"/>
    <mergeCell ref="J140:K140"/>
    <mergeCell ref="A133:E133"/>
    <mergeCell ref="C134:E134"/>
    <mergeCell ref="E123:K123"/>
    <mergeCell ref="B125:D125"/>
    <mergeCell ref="E125:K125"/>
    <mergeCell ref="A247:I247"/>
    <mergeCell ref="B257:D257"/>
    <mergeCell ref="E257:H257"/>
    <mergeCell ref="J257:K257"/>
    <mergeCell ref="A260:D260"/>
    <mergeCell ref="E260:H260"/>
    <mergeCell ref="J260:K260"/>
    <mergeCell ref="A253:E253"/>
    <mergeCell ref="C254:E254"/>
    <mergeCell ref="A228:E228"/>
    <mergeCell ref="A229:E229"/>
    <mergeCell ref="A230:E230"/>
    <mergeCell ref="E217:H217"/>
    <mergeCell ref="J217:K217"/>
    <mergeCell ref="A220:D220"/>
    <mergeCell ref="E220:H220"/>
    <mergeCell ref="J220:K220"/>
    <mergeCell ref="B237:D237"/>
    <mergeCell ref="E237:H237"/>
    <mergeCell ref="J237:K237"/>
    <mergeCell ref="A280:D280"/>
    <mergeCell ref="E280:H280"/>
    <mergeCell ref="J280:K280"/>
    <mergeCell ref="A287:I287"/>
    <mergeCell ref="B297:D297"/>
    <mergeCell ref="E297:H297"/>
    <mergeCell ref="J297:K297"/>
    <mergeCell ref="A300:D300"/>
    <mergeCell ref="E300:H300"/>
    <mergeCell ref="J300:K300"/>
    <mergeCell ref="A293:E293"/>
    <mergeCell ref="C294:E294"/>
    <mergeCell ref="A320:D320"/>
    <mergeCell ref="E320:H320"/>
    <mergeCell ref="J320:K320"/>
    <mergeCell ref="A327:I327"/>
    <mergeCell ref="B337:D337"/>
    <mergeCell ref="E337:H337"/>
    <mergeCell ref="J337:K337"/>
    <mergeCell ref="A340:D340"/>
    <mergeCell ref="E340:H340"/>
    <mergeCell ref="J340:K340"/>
    <mergeCell ref="A321:C323"/>
    <mergeCell ref="E321:K321"/>
    <mergeCell ref="E322:K322"/>
    <mergeCell ref="E323:K323"/>
    <mergeCell ref="B325:D325"/>
    <mergeCell ref="E325:K325"/>
    <mergeCell ref="A329:E329"/>
    <mergeCell ref="A330:E330"/>
    <mergeCell ref="A331:E331"/>
    <mergeCell ref="A332:E332"/>
    <mergeCell ref="A328:E328"/>
    <mergeCell ref="A400:D400"/>
    <mergeCell ref="E400:H400"/>
    <mergeCell ref="J400:K400"/>
    <mergeCell ref="A360:D360"/>
    <mergeCell ref="E360:H360"/>
    <mergeCell ref="J360:K360"/>
    <mergeCell ref="A367:I367"/>
    <mergeCell ref="B377:D377"/>
    <mergeCell ref="E377:H377"/>
    <mergeCell ref="J377:K377"/>
    <mergeCell ref="A380:D380"/>
    <mergeCell ref="E380:H380"/>
    <mergeCell ref="J380:K380"/>
    <mergeCell ref="A373:E373"/>
    <mergeCell ref="C374:E374"/>
    <mergeCell ref="A393:E393"/>
    <mergeCell ref="A371:E371"/>
    <mergeCell ref="A361:C363"/>
    <mergeCell ref="E361:K361"/>
    <mergeCell ref="E362:K362"/>
    <mergeCell ref="E363:K363"/>
    <mergeCell ref="B365:D365"/>
    <mergeCell ref="E365:K365"/>
    <mergeCell ref="A387:I387"/>
  </mergeCells>
  <pageMargins left="0.23622047244094491" right="0.23622047244094491" top="0.55118110236220474" bottom="0.55118110236220474" header="0.31496062992125984" footer="0.31496062992125984"/>
  <pageSetup paperSize="9" scale="99" fitToHeight="0" pageOrder="overThenDown" orientation="portrait" r:id="rId1"/>
  <rowBreaks count="19" manualBreakCount="19">
    <brk id="20" max="16383" man="1"/>
    <brk id="40" max="16383" man="1"/>
    <brk id="60" max="16383" man="1"/>
    <brk id="80" max="16383" man="1"/>
    <brk id="100" max="16383" man="1"/>
    <brk id="120" max="16383" man="1"/>
    <brk id="140" max="16383" man="1"/>
    <brk id="160" max="16383" man="1"/>
    <brk id="180" max="16383" man="1"/>
    <brk id="200" max="16383" man="1"/>
    <brk id="220" max="16383" man="1"/>
    <brk id="240" max="16383" man="1"/>
    <brk id="260" max="16383" man="1"/>
    <brk id="280" max="16383" man="1"/>
    <brk id="300" max="16383" man="1"/>
    <brk id="320" max="16383" man="1"/>
    <brk id="340" max="16383" man="1"/>
    <brk id="360" max="16383" man="1"/>
    <brk id="38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55"/>
  <sheetViews>
    <sheetView view="pageLayout" zoomScaleNormal="100" workbookViewId="0">
      <selection activeCell="H14" sqref="H14"/>
    </sheetView>
  </sheetViews>
  <sheetFormatPr defaultRowHeight="15"/>
  <cols>
    <col min="1" max="1" width="2.140625" customWidth="1"/>
    <col min="2" max="2" width="2.85546875" customWidth="1"/>
    <col min="3" max="3" width="14.5703125" customWidth="1"/>
    <col min="4" max="4" width="10.85546875" customWidth="1"/>
    <col min="5" max="5" width="33.42578125" customWidth="1"/>
    <col min="6" max="6" width="10.42578125" customWidth="1"/>
    <col min="7" max="8" width="12.7109375" customWidth="1"/>
  </cols>
  <sheetData>
    <row r="1" spans="1:8" ht="15" customHeight="1">
      <c r="A1" s="102"/>
      <c r="B1" s="102"/>
      <c r="C1" s="102"/>
      <c r="D1" s="36"/>
      <c r="E1" s="103" t="s">
        <v>13</v>
      </c>
      <c r="F1" s="104"/>
      <c r="G1" s="104"/>
      <c r="H1" s="105"/>
    </row>
    <row r="2" spans="1:8" ht="18.75">
      <c r="A2" s="102"/>
      <c r="B2" s="102"/>
      <c r="C2" s="102"/>
      <c r="D2" s="36"/>
      <c r="E2" s="106" t="str">
        <f>'Learner Names'!$B$1</f>
        <v>Curriculum, Play &amp; Creative Studies</v>
      </c>
      <c r="F2" s="107"/>
      <c r="G2" s="107"/>
      <c r="H2" s="108"/>
    </row>
    <row r="3" spans="1:8" ht="19.5" thickBot="1">
      <c r="A3" s="102"/>
      <c r="B3" s="102"/>
      <c r="C3" s="102"/>
      <c r="D3" s="36"/>
      <c r="E3" s="109" t="str">
        <f>'Learner Names'!$G$5</f>
        <v>Continuous Assessment: Assignment 30%</v>
      </c>
      <c r="F3" s="110"/>
      <c r="G3" s="110"/>
      <c r="H3" s="111"/>
    </row>
    <row r="4" spans="1:8">
      <c r="B4" s="28"/>
      <c r="E4" s="20"/>
      <c r="F4" s="20"/>
      <c r="G4" s="21"/>
      <c r="H4" s="21"/>
    </row>
    <row r="5" spans="1:8">
      <c r="B5" s="28"/>
      <c r="E5" s="20"/>
      <c r="F5" s="20"/>
      <c r="G5" s="21"/>
      <c r="H5" s="21"/>
    </row>
    <row r="6" spans="1:8">
      <c r="B6" s="28"/>
      <c r="E6" s="20"/>
      <c r="F6" s="20"/>
      <c r="G6" s="21"/>
      <c r="H6" s="21"/>
    </row>
    <row r="7" spans="1:8" ht="21" customHeight="1">
      <c r="A7" s="31"/>
      <c r="B7" s="128" t="s">
        <v>14</v>
      </c>
      <c r="C7" s="128"/>
      <c r="D7" s="128"/>
      <c r="E7" s="113" t="str">
        <f>'Learner Names'!B4&amp;" "&amp;'Learner Names'!C4</f>
        <v xml:space="preserve"> </v>
      </c>
      <c r="F7" s="113"/>
      <c r="G7" s="113"/>
      <c r="H7" s="113"/>
    </row>
    <row r="8" spans="1:8" ht="21" customHeight="1">
      <c r="A8" s="31"/>
      <c r="B8" s="37"/>
      <c r="C8" s="37"/>
      <c r="D8" s="38"/>
      <c r="E8" s="38"/>
      <c r="F8" s="32"/>
      <c r="G8" s="121"/>
      <c r="H8" s="121"/>
    </row>
    <row r="9" spans="1:8" ht="15.75" thickBot="1">
      <c r="B9" s="28"/>
      <c r="E9" s="20"/>
      <c r="F9" s="20"/>
      <c r="G9" s="21"/>
      <c r="H9" s="22"/>
    </row>
    <row r="10" spans="1:8" ht="37.5">
      <c r="A10" s="122" t="s">
        <v>15</v>
      </c>
      <c r="B10" s="123"/>
      <c r="C10" s="123"/>
      <c r="D10" s="123"/>
      <c r="E10" s="123"/>
      <c r="F10" s="123"/>
      <c r="G10" s="25" t="s">
        <v>16</v>
      </c>
      <c r="H10" s="29" t="s">
        <v>17</v>
      </c>
    </row>
    <row r="11" spans="1:8" ht="56.25" customHeight="1">
      <c r="A11" s="124" t="s">
        <v>31</v>
      </c>
      <c r="B11" s="125"/>
      <c r="C11" s="125"/>
      <c r="D11" s="125"/>
      <c r="E11" s="125"/>
      <c r="F11" s="125"/>
      <c r="G11" s="40">
        <v>5</v>
      </c>
      <c r="H11" s="41"/>
    </row>
    <row r="12" spans="1:8" ht="33.75" customHeight="1">
      <c r="A12" s="126" t="s">
        <v>32</v>
      </c>
      <c r="B12" s="127"/>
      <c r="C12" s="127"/>
      <c r="D12" s="127"/>
      <c r="E12" s="127"/>
      <c r="F12" s="127"/>
      <c r="G12" s="55"/>
      <c r="H12" s="56"/>
    </row>
    <row r="13" spans="1:8" ht="56.25" customHeight="1">
      <c r="A13" s="118" t="s">
        <v>33</v>
      </c>
      <c r="B13" s="119"/>
      <c r="C13" s="119"/>
      <c r="D13" s="119"/>
      <c r="E13" s="119"/>
      <c r="F13" s="120"/>
      <c r="G13" s="53">
        <v>5</v>
      </c>
      <c r="H13" s="54"/>
    </row>
    <row r="14" spans="1:8" ht="56.25" customHeight="1">
      <c r="A14" s="118" t="s">
        <v>34</v>
      </c>
      <c r="B14" s="119"/>
      <c r="C14" s="119"/>
      <c r="D14" s="119"/>
      <c r="E14" s="119"/>
      <c r="F14" s="120"/>
      <c r="G14" s="53">
        <v>10</v>
      </c>
      <c r="H14" s="54"/>
    </row>
    <row r="15" spans="1:8" ht="56.25" customHeight="1">
      <c r="A15" s="118" t="s">
        <v>35</v>
      </c>
      <c r="B15" s="119"/>
      <c r="C15" s="119"/>
      <c r="D15" s="119"/>
      <c r="E15" s="119"/>
      <c r="F15" s="120"/>
      <c r="G15" s="53">
        <v>5</v>
      </c>
      <c r="H15" s="54"/>
    </row>
    <row r="16" spans="1:8" ht="56.25" customHeight="1" thickBot="1">
      <c r="A16" s="116" t="s">
        <v>36</v>
      </c>
      <c r="B16" s="117"/>
      <c r="C16" s="117"/>
      <c r="D16" s="117"/>
      <c r="E16" s="117"/>
      <c r="F16" s="117"/>
      <c r="G16" s="42">
        <v>5</v>
      </c>
      <c r="H16" s="43"/>
    </row>
    <row r="17" spans="1:8" ht="16.5" thickBot="1">
      <c r="A17" s="24"/>
      <c r="B17" s="28"/>
      <c r="C17" s="99" t="s">
        <v>28</v>
      </c>
      <c r="D17" s="99"/>
      <c r="E17" s="99"/>
      <c r="F17" s="99"/>
      <c r="G17" s="33">
        <f>SUM(G11:G16)</f>
        <v>30</v>
      </c>
      <c r="H17" s="30">
        <f>SUM(H11:H16)</f>
        <v>0</v>
      </c>
    </row>
    <row r="18" spans="1:8" ht="15.75">
      <c r="A18" s="24"/>
      <c r="B18" s="28"/>
      <c r="C18" s="35"/>
      <c r="D18" s="35"/>
      <c r="E18" s="35"/>
      <c r="F18" s="35"/>
      <c r="G18" s="39"/>
      <c r="H18" s="39"/>
    </row>
    <row r="19" spans="1:8">
      <c r="B19" s="28"/>
      <c r="E19" s="20"/>
      <c r="F19" s="20"/>
      <c r="G19" s="21"/>
      <c r="H19" s="21"/>
    </row>
    <row r="20" spans="1:8">
      <c r="B20" s="91" t="s">
        <v>29</v>
      </c>
      <c r="C20" s="91"/>
      <c r="D20" s="91"/>
      <c r="E20" s="23"/>
      <c r="F20" s="27" t="s">
        <v>37</v>
      </c>
      <c r="G20" s="92"/>
      <c r="H20" s="92"/>
    </row>
    <row r="21" spans="1:8">
      <c r="B21" s="26"/>
      <c r="C21" s="26"/>
      <c r="D21" s="26"/>
      <c r="F21" s="27"/>
      <c r="G21" s="21"/>
      <c r="H21" s="21"/>
    </row>
    <row r="22" spans="1:8">
      <c r="B22" s="26"/>
      <c r="C22" s="26"/>
      <c r="D22" s="26"/>
      <c r="F22" s="27"/>
      <c r="G22" s="21"/>
      <c r="H22" s="21"/>
    </row>
    <row r="23" spans="1:8">
      <c r="A23" s="91" t="s">
        <v>30</v>
      </c>
      <c r="B23" s="91"/>
      <c r="C23" s="91"/>
      <c r="D23" s="91"/>
      <c r="E23" s="23"/>
      <c r="F23" s="27" t="s">
        <v>37</v>
      </c>
      <c r="G23" s="93"/>
      <c r="H23" s="93"/>
    </row>
    <row r="28" spans="1:8" ht="15.75" thickBot="1"/>
    <row r="29" spans="1:8" ht="18.75">
      <c r="A29" s="102"/>
      <c r="B29" s="102"/>
      <c r="C29" s="102"/>
      <c r="D29" s="36"/>
      <c r="E29" s="103" t="s">
        <v>13</v>
      </c>
      <c r="F29" s="104"/>
      <c r="G29" s="104"/>
      <c r="H29" s="105"/>
    </row>
    <row r="30" spans="1:8" ht="18.75">
      <c r="A30" s="102"/>
      <c r="B30" s="102"/>
      <c r="C30" s="102"/>
      <c r="D30" s="36"/>
      <c r="E30" s="106" t="str">
        <f>'Learner Names'!$B$1</f>
        <v>Curriculum, Play &amp; Creative Studies</v>
      </c>
      <c r="F30" s="107"/>
      <c r="G30" s="107"/>
      <c r="H30" s="108"/>
    </row>
    <row r="31" spans="1:8" ht="19.5" thickBot="1">
      <c r="A31" s="102"/>
      <c r="B31" s="102"/>
      <c r="C31" s="102"/>
      <c r="D31" s="36"/>
      <c r="E31" s="109" t="str">
        <f>'Learner Names'!$G$5</f>
        <v>Continuous Assessment: Assignment 30%</v>
      </c>
      <c r="F31" s="110"/>
      <c r="G31" s="110"/>
      <c r="H31" s="111"/>
    </row>
    <row r="32" spans="1:8">
      <c r="B32" s="28"/>
      <c r="E32" s="20"/>
      <c r="F32" s="20"/>
      <c r="G32" s="21"/>
      <c r="H32" s="21"/>
    </row>
    <row r="33" spans="1:8">
      <c r="B33" s="28"/>
      <c r="E33" s="20"/>
      <c r="F33" s="20"/>
      <c r="G33" s="21"/>
      <c r="H33" s="21"/>
    </row>
    <row r="34" spans="1:8">
      <c r="B34" s="28"/>
      <c r="E34" s="20"/>
      <c r="F34" s="20"/>
      <c r="G34" s="21"/>
      <c r="H34" s="21"/>
    </row>
    <row r="35" spans="1:8" ht="21">
      <c r="A35" s="31"/>
      <c r="B35" s="128" t="s">
        <v>14</v>
      </c>
      <c r="C35" s="128"/>
      <c r="D35" s="128"/>
      <c r="E35" s="113" t="str">
        <f>'Learner Names'!B5&amp;" "&amp;'Learner Names'!C5</f>
        <v xml:space="preserve"> </v>
      </c>
      <c r="F35" s="113"/>
      <c r="G35" s="113"/>
      <c r="H35" s="113"/>
    </row>
    <row r="36" spans="1:8" ht="21" customHeight="1">
      <c r="A36" s="31"/>
      <c r="B36" s="37"/>
      <c r="C36" s="37"/>
      <c r="D36" s="38"/>
      <c r="E36" s="38"/>
      <c r="F36" s="32"/>
      <c r="G36" s="121"/>
      <c r="H36" s="121"/>
    </row>
    <row r="37" spans="1:8" ht="15.75" thickBot="1">
      <c r="B37" s="28"/>
      <c r="E37" s="20"/>
      <c r="F37" s="20"/>
      <c r="G37" s="21"/>
      <c r="H37" s="22"/>
    </row>
    <row r="38" spans="1:8" ht="37.5">
      <c r="A38" s="122" t="s">
        <v>15</v>
      </c>
      <c r="B38" s="123"/>
      <c r="C38" s="123"/>
      <c r="D38" s="123"/>
      <c r="E38" s="123"/>
      <c r="F38" s="123"/>
      <c r="G38" s="25" t="s">
        <v>16</v>
      </c>
      <c r="H38" s="29" t="s">
        <v>17</v>
      </c>
    </row>
    <row r="39" spans="1:8" ht="56.25" customHeight="1">
      <c r="A39" s="124" t="s">
        <v>31</v>
      </c>
      <c r="B39" s="125"/>
      <c r="C39" s="125"/>
      <c r="D39" s="125"/>
      <c r="E39" s="125"/>
      <c r="F39" s="125"/>
      <c r="G39" s="40">
        <v>5</v>
      </c>
      <c r="H39" s="41"/>
    </row>
    <row r="40" spans="1:8" ht="33.75" customHeight="1">
      <c r="A40" s="126" t="s">
        <v>32</v>
      </c>
      <c r="B40" s="127"/>
      <c r="C40" s="127"/>
      <c r="D40" s="127"/>
      <c r="E40" s="127"/>
      <c r="F40" s="127"/>
      <c r="G40" s="55"/>
      <c r="H40" s="56"/>
    </row>
    <row r="41" spans="1:8" ht="56.25" customHeight="1">
      <c r="A41" s="118" t="s">
        <v>33</v>
      </c>
      <c r="B41" s="119"/>
      <c r="C41" s="119"/>
      <c r="D41" s="119"/>
      <c r="E41" s="119"/>
      <c r="F41" s="120"/>
      <c r="G41" s="53">
        <v>5</v>
      </c>
      <c r="H41" s="54"/>
    </row>
    <row r="42" spans="1:8" ht="56.25" customHeight="1">
      <c r="A42" s="118" t="s">
        <v>34</v>
      </c>
      <c r="B42" s="119"/>
      <c r="C42" s="119"/>
      <c r="D42" s="119"/>
      <c r="E42" s="119"/>
      <c r="F42" s="120"/>
      <c r="G42" s="53">
        <v>10</v>
      </c>
      <c r="H42" s="54"/>
    </row>
    <row r="43" spans="1:8" ht="56.25" customHeight="1">
      <c r="A43" s="118" t="s">
        <v>35</v>
      </c>
      <c r="B43" s="119"/>
      <c r="C43" s="119"/>
      <c r="D43" s="119"/>
      <c r="E43" s="119"/>
      <c r="F43" s="120"/>
      <c r="G43" s="53">
        <v>5</v>
      </c>
      <c r="H43" s="54"/>
    </row>
    <row r="44" spans="1:8" ht="56.25" customHeight="1" thickBot="1">
      <c r="A44" s="116" t="s">
        <v>36</v>
      </c>
      <c r="B44" s="117"/>
      <c r="C44" s="117"/>
      <c r="D44" s="117"/>
      <c r="E44" s="117"/>
      <c r="F44" s="117"/>
      <c r="G44" s="42">
        <v>5</v>
      </c>
      <c r="H44" s="43"/>
    </row>
    <row r="45" spans="1:8" ht="16.5" thickBot="1">
      <c r="A45" s="24"/>
      <c r="B45" s="28"/>
      <c r="C45" s="99" t="s">
        <v>28</v>
      </c>
      <c r="D45" s="99"/>
      <c r="E45" s="99"/>
      <c r="F45" s="99"/>
      <c r="G45" s="33">
        <f>SUM(G39:G44)</f>
        <v>30</v>
      </c>
      <c r="H45" s="30">
        <f>SUM(H39:H44)</f>
        <v>0</v>
      </c>
    </row>
    <row r="46" spans="1:8" ht="15.75">
      <c r="A46" s="24"/>
      <c r="B46" s="28"/>
      <c r="C46" s="35"/>
      <c r="D46" s="35"/>
      <c r="E46" s="35"/>
      <c r="F46" s="35"/>
      <c r="G46" s="39"/>
      <c r="H46" s="39"/>
    </row>
    <row r="47" spans="1:8">
      <c r="B47" s="28"/>
      <c r="E47" s="20"/>
      <c r="F47" s="20"/>
      <c r="G47" s="21"/>
      <c r="H47" s="21"/>
    </row>
    <row r="48" spans="1:8">
      <c r="B48" s="91" t="s">
        <v>29</v>
      </c>
      <c r="C48" s="91"/>
      <c r="D48" s="91"/>
      <c r="E48" s="23"/>
      <c r="F48" s="27" t="s">
        <v>37</v>
      </c>
      <c r="G48" s="92"/>
      <c r="H48" s="92"/>
    </row>
    <row r="49" spans="1:8">
      <c r="B49" s="26"/>
      <c r="C49" s="26"/>
      <c r="D49" s="26"/>
      <c r="F49" s="27"/>
      <c r="G49" s="21"/>
      <c r="H49" s="21"/>
    </row>
    <row r="50" spans="1:8">
      <c r="B50" s="26"/>
      <c r="C50" s="26"/>
      <c r="D50" s="26"/>
      <c r="F50" s="27"/>
      <c r="G50" s="21"/>
      <c r="H50" s="21"/>
    </row>
    <row r="51" spans="1:8">
      <c r="A51" s="91" t="s">
        <v>30</v>
      </c>
      <c r="B51" s="91"/>
      <c r="C51" s="91"/>
      <c r="D51" s="91"/>
      <c r="E51" s="23"/>
      <c r="F51" s="27" t="s">
        <v>37</v>
      </c>
      <c r="G51" s="93"/>
      <c r="H51" s="93"/>
    </row>
    <row r="56" spans="1:8" ht="15.75" thickBot="1"/>
    <row r="57" spans="1:8" ht="18.75">
      <c r="A57" s="102"/>
      <c r="B57" s="102"/>
      <c r="C57" s="102"/>
      <c r="D57" s="36"/>
      <c r="E57" s="103" t="s">
        <v>13</v>
      </c>
      <c r="F57" s="104"/>
      <c r="G57" s="104"/>
      <c r="H57" s="105"/>
    </row>
    <row r="58" spans="1:8" ht="18.75">
      <c r="A58" s="102"/>
      <c r="B58" s="102"/>
      <c r="C58" s="102"/>
      <c r="D58" s="36"/>
      <c r="E58" s="106" t="str">
        <f>'Learner Names'!$B$1</f>
        <v>Curriculum, Play &amp; Creative Studies</v>
      </c>
      <c r="F58" s="107"/>
      <c r="G58" s="107"/>
      <c r="H58" s="108"/>
    </row>
    <row r="59" spans="1:8" ht="19.5" thickBot="1">
      <c r="A59" s="102"/>
      <c r="B59" s="102"/>
      <c r="C59" s="102"/>
      <c r="D59" s="36"/>
      <c r="E59" s="109" t="str">
        <f>'Learner Names'!$G$5</f>
        <v>Continuous Assessment: Assignment 30%</v>
      </c>
      <c r="F59" s="110"/>
      <c r="G59" s="110"/>
      <c r="H59" s="111"/>
    </row>
    <row r="60" spans="1:8">
      <c r="B60" s="28"/>
      <c r="E60" s="20"/>
      <c r="F60" s="20"/>
      <c r="G60" s="21"/>
      <c r="H60" s="21"/>
    </row>
    <row r="61" spans="1:8">
      <c r="B61" s="28"/>
      <c r="E61" s="20"/>
      <c r="F61" s="20"/>
      <c r="G61" s="21"/>
      <c r="H61" s="21"/>
    </row>
    <row r="62" spans="1:8">
      <c r="B62" s="28"/>
      <c r="E62" s="20"/>
      <c r="F62" s="20"/>
      <c r="G62" s="21"/>
      <c r="H62" s="21"/>
    </row>
    <row r="63" spans="1:8" ht="21" customHeight="1">
      <c r="A63" s="31"/>
      <c r="B63" s="128" t="s">
        <v>14</v>
      </c>
      <c r="C63" s="128"/>
      <c r="D63" s="128"/>
      <c r="E63" s="113" t="str">
        <f>'Learner Names'!B64&amp;" "&amp;'Learner Names'!C64</f>
        <v xml:space="preserve"> </v>
      </c>
      <c r="F63" s="113"/>
      <c r="G63" s="113"/>
      <c r="H63" s="113"/>
    </row>
    <row r="64" spans="1:8" ht="21" customHeight="1">
      <c r="A64" s="31"/>
      <c r="B64" s="37"/>
      <c r="C64" s="37"/>
      <c r="D64" s="38"/>
      <c r="E64" s="38"/>
      <c r="F64" s="32"/>
      <c r="G64" s="121"/>
      <c r="H64" s="121"/>
    </row>
    <row r="65" spans="1:8" ht="15.75" thickBot="1">
      <c r="B65" s="28"/>
      <c r="E65" s="20"/>
      <c r="F65" s="20"/>
      <c r="G65" s="21"/>
      <c r="H65" s="22"/>
    </row>
    <row r="66" spans="1:8" ht="37.5">
      <c r="A66" s="122" t="s">
        <v>15</v>
      </c>
      <c r="B66" s="123"/>
      <c r="C66" s="123"/>
      <c r="D66" s="123"/>
      <c r="E66" s="123"/>
      <c r="F66" s="123"/>
      <c r="G66" s="25" t="s">
        <v>16</v>
      </c>
      <c r="H66" s="29" t="s">
        <v>17</v>
      </c>
    </row>
    <row r="67" spans="1:8" ht="56.25" customHeight="1">
      <c r="A67" s="124" t="s">
        <v>31</v>
      </c>
      <c r="B67" s="125"/>
      <c r="C67" s="125"/>
      <c r="D67" s="125"/>
      <c r="E67" s="125"/>
      <c r="F67" s="125"/>
      <c r="G67" s="40">
        <v>5</v>
      </c>
      <c r="H67" s="41"/>
    </row>
    <row r="68" spans="1:8" ht="33.75" customHeight="1">
      <c r="A68" s="126" t="s">
        <v>32</v>
      </c>
      <c r="B68" s="127"/>
      <c r="C68" s="127"/>
      <c r="D68" s="127"/>
      <c r="E68" s="127"/>
      <c r="F68" s="127"/>
      <c r="G68" s="55"/>
      <c r="H68" s="56"/>
    </row>
    <row r="69" spans="1:8" ht="56.25" customHeight="1">
      <c r="A69" s="118" t="s">
        <v>33</v>
      </c>
      <c r="B69" s="119"/>
      <c r="C69" s="119"/>
      <c r="D69" s="119"/>
      <c r="E69" s="119"/>
      <c r="F69" s="120"/>
      <c r="G69" s="53">
        <v>5</v>
      </c>
      <c r="H69" s="54"/>
    </row>
    <row r="70" spans="1:8" ht="56.25" customHeight="1">
      <c r="A70" s="118" t="s">
        <v>34</v>
      </c>
      <c r="B70" s="119"/>
      <c r="C70" s="119"/>
      <c r="D70" s="119"/>
      <c r="E70" s="119"/>
      <c r="F70" s="120"/>
      <c r="G70" s="53">
        <v>10</v>
      </c>
      <c r="H70" s="54"/>
    </row>
    <row r="71" spans="1:8" ht="56.25" customHeight="1">
      <c r="A71" s="118" t="s">
        <v>35</v>
      </c>
      <c r="B71" s="119"/>
      <c r="C71" s="119"/>
      <c r="D71" s="119"/>
      <c r="E71" s="119"/>
      <c r="F71" s="120"/>
      <c r="G71" s="53">
        <v>5</v>
      </c>
      <c r="H71" s="54"/>
    </row>
    <row r="72" spans="1:8" ht="56.25" customHeight="1" thickBot="1">
      <c r="A72" s="116" t="s">
        <v>36</v>
      </c>
      <c r="B72" s="117"/>
      <c r="C72" s="117"/>
      <c r="D72" s="117"/>
      <c r="E72" s="117"/>
      <c r="F72" s="117"/>
      <c r="G72" s="42">
        <v>5</v>
      </c>
      <c r="H72" s="43"/>
    </row>
    <row r="73" spans="1:8" ht="16.5" thickBot="1">
      <c r="A73" s="24"/>
      <c r="B73" s="28"/>
      <c r="C73" s="99" t="s">
        <v>28</v>
      </c>
      <c r="D73" s="99"/>
      <c r="E73" s="99"/>
      <c r="F73" s="99"/>
      <c r="G73" s="33">
        <f>SUM(G67:G72)</f>
        <v>30</v>
      </c>
      <c r="H73" s="30">
        <f>SUM(H67:H72)</f>
        <v>0</v>
      </c>
    </row>
    <row r="74" spans="1:8" ht="15.75">
      <c r="A74" s="24"/>
      <c r="B74" s="28"/>
      <c r="C74" s="35"/>
      <c r="D74" s="35"/>
      <c r="E74" s="35"/>
      <c r="F74" s="35"/>
      <c r="G74" s="39"/>
      <c r="H74" s="39"/>
    </row>
    <row r="75" spans="1:8">
      <c r="B75" s="28"/>
      <c r="E75" s="20"/>
      <c r="F75" s="20"/>
      <c r="G75" s="21"/>
      <c r="H75" s="21"/>
    </row>
    <row r="76" spans="1:8">
      <c r="B76" s="91" t="s">
        <v>29</v>
      </c>
      <c r="C76" s="91"/>
      <c r="D76" s="91"/>
      <c r="E76" s="23"/>
      <c r="F76" s="27" t="s">
        <v>37</v>
      </c>
      <c r="G76" s="92"/>
      <c r="H76" s="92"/>
    </row>
    <row r="77" spans="1:8">
      <c r="B77" s="26"/>
      <c r="C77" s="26"/>
      <c r="D77" s="26"/>
      <c r="F77" s="27"/>
      <c r="G77" s="21"/>
      <c r="H77" s="21"/>
    </row>
    <row r="78" spans="1:8">
      <c r="B78" s="26"/>
      <c r="C78" s="26"/>
      <c r="D78" s="26"/>
      <c r="F78" s="27"/>
      <c r="G78" s="21"/>
      <c r="H78" s="21"/>
    </row>
    <row r="79" spans="1:8">
      <c r="A79" s="91" t="s">
        <v>30</v>
      </c>
      <c r="B79" s="91"/>
      <c r="C79" s="91"/>
      <c r="D79" s="91"/>
      <c r="E79" s="23"/>
      <c r="F79" s="27" t="s">
        <v>37</v>
      </c>
      <c r="G79" s="93"/>
      <c r="H79" s="93"/>
    </row>
    <row r="84" spans="1:8" ht="15.75" thickBot="1"/>
    <row r="85" spans="1:8" ht="18.75">
      <c r="A85" s="102"/>
      <c r="B85" s="102"/>
      <c r="C85" s="102"/>
      <c r="D85" s="36"/>
      <c r="E85" s="103" t="s">
        <v>13</v>
      </c>
      <c r="F85" s="104"/>
      <c r="G85" s="104"/>
      <c r="H85" s="105"/>
    </row>
    <row r="86" spans="1:8" ht="18.75">
      <c r="A86" s="102"/>
      <c r="B86" s="102"/>
      <c r="C86" s="102"/>
      <c r="D86" s="36"/>
      <c r="E86" s="106" t="str">
        <f>'Learner Names'!$B$1</f>
        <v>Curriculum, Play &amp; Creative Studies</v>
      </c>
      <c r="F86" s="107"/>
      <c r="G86" s="107"/>
      <c r="H86" s="108"/>
    </row>
    <row r="87" spans="1:8" ht="19.5" thickBot="1">
      <c r="A87" s="102"/>
      <c r="B87" s="102"/>
      <c r="C87" s="102"/>
      <c r="D87" s="36"/>
      <c r="E87" s="109" t="str">
        <f>'Learner Names'!$G$5</f>
        <v>Continuous Assessment: Assignment 30%</v>
      </c>
      <c r="F87" s="110"/>
      <c r="G87" s="110"/>
      <c r="H87" s="111"/>
    </row>
    <row r="88" spans="1:8">
      <c r="B88" s="28"/>
      <c r="E88" s="20"/>
      <c r="F88" s="20"/>
      <c r="G88" s="21"/>
      <c r="H88" s="21"/>
    </row>
    <row r="89" spans="1:8">
      <c r="B89" s="28"/>
      <c r="E89" s="20"/>
      <c r="F89" s="20"/>
      <c r="G89" s="21"/>
      <c r="H89" s="21"/>
    </row>
    <row r="90" spans="1:8">
      <c r="B90" s="28"/>
      <c r="E90" s="20"/>
      <c r="F90" s="20"/>
      <c r="G90" s="21"/>
      <c r="H90" s="21"/>
    </row>
    <row r="91" spans="1:8" ht="21" customHeight="1">
      <c r="A91" s="31"/>
      <c r="B91" s="128" t="s">
        <v>14</v>
      </c>
      <c r="C91" s="128"/>
      <c r="D91" s="128"/>
      <c r="E91" s="113" t="str">
        <f>'Learner Names'!B93&amp;" "&amp;'Learner Names'!C93</f>
        <v xml:space="preserve"> </v>
      </c>
      <c r="F91" s="113"/>
      <c r="G91" s="113"/>
      <c r="H91" s="113"/>
    </row>
    <row r="92" spans="1:8" ht="21" customHeight="1">
      <c r="A92" s="31"/>
      <c r="B92" s="37"/>
      <c r="C92" s="37"/>
      <c r="D92" s="38"/>
      <c r="E92" s="38"/>
      <c r="F92" s="32"/>
      <c r="G92" s="121"/>
      <c r="H92" s="121"/>
    </row>
    <row r="93" spans="1:8" ht="15.75" thickBot="1">
      <c r="B93" s="28"/>
      <c r="E93" s="20"/>
      <c r="F93" s="20"/>
      <c r="G93" s="21"/>
      <c r="H93" s="22"/>
    </row>
    <row r="94" spans="1:8" ht="37.5">
      <c r="A94" s="122" t="s">
        <v>15</v>
      </c>
      <c r="B94" s="123"/>
      <c r="C94" s="123"/>
      <c r="D94" s="123"/>
      <c r="E94" s="123"/>
      <c r="F94" s="123"/>
      <c r="G94" s="25" t="s">
        <v>16</v>
      </c>
      <c r="H94" s="29" t="s">
        <v>17</v>
      </c>
    </row>
    <row r="95" spans="1:8" ht="56.25" customHeight="1">
      <c r="A95" s="124" t="s">
        <v>31</v>
      </c>
      <c r="B95" s="125"/>
      <c r="C95" s="125"/>
      <c r="D95" s="125"/>
      <c r="E95" s="125"/>
      <c r="F95" s="125"/>
      <c r="G95" s="40">
        <v>5</v>
      </c>
      <c r="H95" s="41"/>
    </row>
    <row r="96" spans="1:8" ht="33.75" customHeight="1">
      <c r="A96" s="126" t="s">
        <v>32</v>
      </c>
      <c r="B96" s="127"/>
      <c r="C96" s="127"/>
      <c r="D96" s="127"/>
      <c r="E96" s="127"/>
      <c r="F96" s="127"/>
      <c r="G96" s="55"/>
      <c r="H96" s="56"/>
    </row>
    <row r="97" spans="1:8" ht="56.25" customHeight="1">
      <c r="A97" s="118" t="s">
        <v>33</v>
      </c>
      <c r="B97" s="119"/>
      <c r="C97" s="119"/>
      <c r="D97" s="119"/>
      <c r="E97" s="119"/>
      <c r="F97" s="120"/>
      <c r="G97" s="53">
        <v>5</v>
      </c>
      <c r="H97" s="54"/>
    </row>
    <row r="98" spans="1:8" ht="56.25" customHeight="1">
      <c r="A98" s="118" t="s">
        <v>34</v>
      </c>
      <c r="B98" s="119"/>
      <c r="C98" s="119"/>
      <c r="D98" s="119"/>
      <c r="E98" s="119"/>
      <c r="F98" s="120"/>
      <c r="G98" s="53">
        <v>10</v>
      </c>
      <c r="H98" s="54"/>
    </row>
    <row r="99" spans="1:8" ht="56.25" customHeight="1">
      <c r="A99" s="118" t="s">
        <v>35</v>
      </c>
      <c r="B99" s="119"/>
      <c r="C99" s="119"/>
      <c r="D99" s="119"/>
      <c r="E99" s="119"/>
      <c r="F99" s="120"/>
      <c r="G99" s="53">
        <v>5</v>
      </c>
      <c r="H99" s="54"/>
    </row>
    <row r="100" spans="1:8" ht="56.25" customHeight="1" thickBot="1">
      <c r="A100" s="116" t="s">
        <v>36</v>
      </c>
      <c r="B100" s="117"/>
      <c r="C100" s="117"/>
      <c r="D100" s="117"/>
      <c r="E100" s="117"/>
      <c r="F100" s="117"/>
      <c r="G100" s="42">
        <v>5</v>
      </c>
      <c r="H100" s="43"/>
    </row>
    <row r="101" spans="1:8" ht="16.5" thickBot="1">
      <c r="A101" s="24"/>
      <c r="B101" s="28"/>
      <c r="C101" s="99" t="s">
        <v>28</v>
      </c>
      <c r="D101" s="99"/>
      <c r="E101" s="99"/>
      <c r="F101" s="99"/>
      <c r="G101" s="33">
        <f>SUM(G95:G100)</f>
        <v>30</v>
      </c>
      <c r="H101" s="30">
        <f>SUM(H95:H100)</f>
        <v>0</v>
      </c>
    </row>
    <row r="102" spans="1:8" ht="15.75">
      <c r="A102" s="24"/>
      <c r="B102" s="28"/>
      <c r="C102" s="35"/>
      <c r="D102" s="35"/>
      <c r="E102" s="35"/>
      <c r="F102" s="35"/>
      <c r="G102" s="39"/>
      <c r="H102" s="39"/>
    </row>
    <row r="103" spans="1:8">
      <c r="B103" s="28"/>
      <c r="E103" s="20"/>
      <c r="F103" s="20"/>
      <c r="G103" s="21"/>
      <c r="H103" s="21"/>
    </row>
    <row r="104" spans="1:8">
      <c r="B104" s="91" t="s">
        <v>29</v>
      </c>
      <c r="C104" s="91"/>
      <c r="D104" s="91"/>
      <c r="E104" s="23"/>
      <c r="F104" s="27" t="s">
        <v>37</v>
      </c>
      <c r="G104" s="92"/>
      <c r="H104" s="92"/>
    </row>
    <row r="105" spans="1:8">
      <c r="B105" s="26"/>
      <c r="C105" s="26"/>
      <c r="D105" s="26"/>
      <c r="F105" s="27"/>
      <c r="G105" s="21"/>
      <c r="H105" s="21"/>
    </row>
    <row r="106" spans="1:8">
      <c r="B106" s="26"/>
      <c r="C106" s="26"/>
      <c r="D106" s="26"/>
      <c r="F106" s="27"/>
      <c r="G106" s="21"/>
      <c r="H106" s="21"/>
    </row>
    <row r="107" spans="1:8">
      <c r="A107" s="91" t="s">
        <v>30</v>
      </c>
      <c r="B107" s="91"/>
      <c r="C107" s="91"/>
      <c r="D107" s="91"/>
      <c r="E107" s="23"/>
      <c r="F107" s="27" t="s">
        <v>37</v>
      </c>
      <c r="G107" s="93"/>
      <c r="H107" s="93"/>
    </row>
    <row r="112" spans="1:8" ht="15.75" thickBot="1"/>
    <row r="113" spans="1:8" ht="18.75">
      <c r="A113" s="102"/>
      <c r="B113" s="102"/>
      <c r="C113" s="102"/>
      <c r="D113" s="36"/>
      <c r="E113" s="103" t="s">
        <v>13</v>
      </c>
      <c r="F113" s="104"/>
      <c r="G113" s="104"/>
      <c r="H113" s="105"/>
    </row>
    <row r="114" spans="1:8" ht="18.75">
      <c r="A114" s="102"/>
      <c r="B114" s="102"/>
      <c r="C114" s="102"/>
      <c r="D114" s="36"/>
      <c r="E114" s="106" t="str">
        <f>'Learner Names'!$B$1</f>
        <v>Curriculum, Play &amp; Creative Studies</v>
      </c>
      <c r="F114" s="107"/>
      <c r="G114" s="107"/>
      <c r="H114" s="108"/>
    </row>
    <row r="115" spans="1:8" ht="19.5" thickBot="1">
      <c r="A115" s="102"/>
      <c r="B115" s="102"/>
      <c r="C115" s="102"/>
      <c r="D115" s="36"/>
      <c r="E115" s="109" t="str">
        <f>'Learner Names'!$G$5</f>
        <v>Continuous Assessment: Assignment 30%</v>
      </c>
      <c r="F115" s="110"/>
      <c r="G115" s="110"/>
      <c r="H115" s="111"/>
    </row>
    <row r="116" spans="1:8">
      <c r="B116" s="28"/>
      <c r="E116" s="20"/>
      <c r="F116" s="20"/>
      <c r="G116" s="21"/>
      <c r="H116" s="21"/>
    </row>
    <row r="117" spans="1:8">
      <c r="B117" s="28"/>
      <c r="E117" s="20"/>
      <c r="F117" s="20"/>
      <c r="G117" s="21"/>
      <c r="H117" s="21"/>
    </row>
    <row r="118" spans="1:8">
      <c r="B118" s="28"/>
      <c r="E118" s="20"/>
      <c r="F118" s="20"/>
      <c r="G118" s="21"/>
      <c r="H118" s="21"/>
    </row>
    <row r="119" spans="1:8" ht="21" customHeight="1">
      <c r="A119" s="31"/>
      <c r="B119" s="128" t="s">
        <v>14</v>
      </c>
      <c r="C119" s="128"/>
      <c r="D119" s="128"/>
      <c r="E119" s="113" t="str">
        <f>'Learner Names'!B122&amp;" "&amp;'Learner Names'!C122</f>
        <v xml:space="preserve"> </v>
      </c>
      <c r="F119" s="113"/>
      <c r="G119" s="113"/>
      <c r="H119" s="113"/>
    </row>
    <row r="120" spans="1:8" ht="21" customHeight="1">
      <c r="A120" s="31"/>
      <c r="B120" s="37"/>
      <c r="C120" s="37"/>
      <c r="D120" s="38"/>
      <c r="E120" s="38"/>
      <c r="F120" s="32"/>
      <c r="G120" s="121"/>
      <c r="H120" s="121"/>
    </row>
    <row r="121" spans="1:8" ht="15.75" thickBot="1">
      <c r="B121" s="28"/>
      <c r="E121" s="20"/>
      <c r="F121" s="20"/>
      <c r="G121" s="21"/>
      <c r="H121" s="22"/>
    </row>
    <row r="122" spans="1:8" ht="37.5">
      <c r="A122" s="122" t="s">
        <v>15</v>
      </c>
      <c r="B122" s="123"/>
      <c r="C122" s="123"/>
      <c r="D122" s="123"/>
      <c r="E122" s="123"/>
      <c r="F122" s="123"/>
      <c r="G122" s="25" t="s">
        <v>16</v>
      </c>
      <c r="H122" s="29" t="s">
        <v>17</v>
      </c>
    </row>
    <row r="123" spans="1:8" ht="56.25" customHeight="1">
      <c r="A123" s="124" t="s">
        <v>31</v>
      </c>
      <c r="B123" s="125"/>
      <c r="C123" s="125"/>
      <c r="D123" s="125"/>
      <c r="E123" s="125"/>
      <c r="F123" s="125"/>
      <c r="G123" s="40">
        <v>5</v>
      </c>
      <c r="H123" s="41"/>
    </row>
    <row r="124" spans="1:8" ht="33.75" customHeight="1">
      <c r="A124" s="126" t="s">
        <v>32</v>
      </c>
      <c r="B124" s="127"/>
      <c r="C124" s="127"/>
      <c r="D124" s="127"/>
      <c r="E124" s="127"/>
      <c r="F124" s="127"/>
      <c r="G124" s="55"/>
      <c r="H124" s="56"/>
    </row>
    <row r="125" spans="1:8" ht="56.25" customHeight="1">
      <c r="A125" s="118" t="s">
        <v>33</v>
      </c>
      <c r="B125" s="119"/>
      <c r="C125" s="119"/>
      <c r="D125" s="119"/>
      <c r="E125" s="119"/>
      <c r="F125" s="120"/>
      <c r="G125" s="53">
        <v>5</v>
      </c>
      <c r="H125" s="54"/>
    </row>
    <row r="126" spans="1:8" ht="56.25" customHeight="1">
      <c r="A126" s="118" t="s">
        <v>34</v>
      </c>
      <c r="B126" s="119"/>
      <c r="C126" s="119"/>
      <c r="D126" s="119"/>
      <c r="E126" s="119"/>
      <c r="F126" s="120"/>
      <c r="G126" s="53">
        <v>10</v>
      </c>
      <c r="H126" s="54"/>
    </row>
    <row r="127" spans="1:8" ht="56.25" customHeight="1">
      <c r="A127" s="118" t="s">
        <v>35</v>
      </c>
      <c r="B127" s="119"/>
      <c r="C127" s="119"/>
      <c r="D127" s="119"/>
      <c r="E127" s="119"/>
      <c r="F127" s="120"/>
      <c r="G127" s="53">
        <v>5</v>
      </c>
      <c r="H127" s="54"/>
    </row>
    <row r="128" spans="1:8" ht="56.25" customHeight="1" thickBot="1">
      <c r="A128" s="116" t="s">
        <v>36</v>
      </c>
      <c r="B128" s="117"/>
      <c r="C128" s="117"/>
      <c r="D128" s="117"/>
      <c r="E128" s="117"/>
      <c r="F128" s="117"/>
      <c r="G128" s="42">
        <v>5</v>
      </c>
      <c r="H128" s="43"/>
    </row>
    <row r="129" spans="1:8" ht="16.5" thickBot="1">
      <c r="A129" s="24"/>
      <c r="B129" s="28"/>
      <c r="C129" s="99" t="s">
        <v>28</v>
      </c>
      <c r="D129" s="99"/>
      <c r="E129" s="99"/>
      <c r="F129" s="99"/>
      <c r="G129" s="33">
        <f>SUM(G123:G128)</f>
        <v>30</v>
      </c>
      <c r="H129" s="30">
        <f>SUM(H123:H128)</f>
        <v>0</v>
      </c>
    </row>
    <row r="130" spans="1:8" ht="15.75">
      <c r="A130" s="24"/>
      <c r="B130" s="28"/>
      <c r="C130" s="35"/>
      <c r="D130" s="35"/>
      <c r="E130" s="35"/>
      <c r="F130" s="35"/>
      <c r="G130" s="39"/>
      <c r="H130" s="39"/>
    </row>
    <row r="131" spans="1:8">
      <c r="B131" s="28"/>
      <c r="E131" s="20"/>
      <c r="F131" s="20"/>
      <c r="G131" s="21"/>
      <c r="H131" s="21"/>
    </row>
    <row r="132" spans="1:8">
      <c r="B132" s="91" t="s">
        <v>29</v>
      </c>
      <c r="C132" s="91"/>
      <c r="D132" s="91"/>
      <c r="E132" s="23"/>
      <c r="F132" s="27" t="s">
        <v>37</v>
      </c>
      <c r="G132" s="92"/>
      <c r="H132" s="92"/>
    </row>
    <row r="133" spans="1:8">
      <c r="B133" s="26"/>
      <c r="C133" s="26"/>
      <c r="D133" s="26"/>
      <c r="F133" s="27"/>
      <c r="G133" s="21"/>
      <c r="H133" s="21"/>
    </row>
    <row r="134" spans="1:8">
      <c r="B134" s="26"/>
      <c r="C134" s="26"/>
      <c r="D134" s="26"/>
      <c r="F134" s="27"/>
      <c r="G134" s="21"/>
      <c r="H134" s="21"/>
    </row>
    <row r="135" spans="1:8">
      <c r="A135" s="91" t="s">
        <v>30</v>
      </c>
      <c r="B135" s="91"/>
      <c r="C135" s="91"/>
      <c r="D135" s="91"/>
      <c r="E135" s="23"/>
      <c r="F135" s="27" t="s">
        <v>37</v>
      </c>
      <c r="G135" s="93"/>
      <c r="H135" s="93"/>
    </row>
    <row r="140" spans="1:8" ht="15.75" thickBot="1"/>
    <row r="141" spans="1:8" ht="18.75">
      <c r="A141" s="102"/>
      <c r="B141" s="102"/>
      <c r="C141" s="102"/>
      <c r="D141" s="36"/>
      <c r="E141" s="103" t="s">
        <v>13</v>
      </c>
      <c r="F141" s="104"/>
      <c r="G141" s="104"/>
      <c r="H141" s="105"/>
    </row>
    <row r="142" spans="1:8" ht="18.75">
      <c r="A142" s="102"/>
      <c r="B142" s="102"/>
      <c r="C142" s="102"/>
      <c r="D142" s="36"/>
      <c r="E142" s="106" t="str">
        <f>'Learner Names'!$B$1</f>
        <v>Curriculum, Play &amp; Creative Studies</v>
      </c>
      <c r="F142" s="107"/>
      <c r="G142" s="107"/>
      <c r="H142" s="108"/>
    </row>
    <row r="143" spans="1:8" ht="19.5" thickBot="1">
      <c r="A143" s="102"/>
      <c r="B143" s="102"/>
      <c r="C143" s="102"/>
      <c r="D143" s="36"/>
      <c r="E143" s="109" t="str">
        <f>'Learner Names'!$G$5</f>
        <v>Continuous Assessment: Assignment 30%</v>
      </c>
      <c r="F143" s="110"/>
      <c r="G143" s="110"/>
      <c r="H143" s="111"/>
    </row>
    <row r="144" spans="1:8">
      <c r="B144" s="28"/>
      <c r="E144" s="20"/>
      <c r="F144" s="20"/>
      <c r="G144" s="21"/>
      <c r="H144" s="21"/>
    </row>
    <row r="145" spans="1:8">
      <c r="B145" s="28"/>
      <c r="E145" s="20"/>
      <c r="F145" s="20"/>
      <c r="G145" s="21"/>
      <c r="H145" s="21"/>
    </row>
    <row r="146" spans="1:8">
      <c r="B146" s="28"/>
      <c r="E146" s="20"/>
      <c r="F146" s="20"/>
      <c r="G146" s="21"/>
      <c r="H146" s="21"/>
    </row>
    <row r="147" spans="1:8" ht="21" customHeight="1">
      <c r="A147" s="31"/>
      <c r="B147" s="128" t="s">
        <v>14</v>
      </c>
      <c r="C147" s="128"/>
      <c r="D147" s="128"/>
      <c r="E147" s="113" t="str">
        <f>'Learner Names'!B151&amp;" "&amp;'Learner Names'!C151</f>
        <v xml:space="preserve"> </v>
      </c>
      <c r="F147" s="113"/>
      <c r="G147" s="113"/>
      <c r="H147" s="113"/>
    </row>
    <row r="148" spans="1:8" ht="21" customHeight="1">
      <c r="A148" s="31"/>
      <c r="B148" s="37"/>
      <c r="C148" s="37"/>
      <c r="D148" s="38"/>
      <c r="E148" s="38"/>
      <c r="F148" s="32"/>
      <c r="G148" s="121"/>
      <c r="H148" s="121"/>
    </row>
    <row r="149" spans="1:8" ht="15.75" thickBot="1">
      <c r="B149" s="28"/>
      <c r="E149" s="20"/>
      <c r="F149" s="20"/>
      <c r="G149" s="21"/>
      <c r="H149" s="22"/>
    </row>
    <row r="150" spans="1:8" ht="37.5">
      <c r="A150" s="122" t="s">
        <v>15</v>
      </c>
      <c r="B150" s="123"/>
      <c r="C150" s="123"/>
      <c r="D150" s="123"/>
      <c r="E150" s="123"/>
      <c r="F150" s="123"/>
      <c r="G150" s="25" t="s">
        <v>16</v>
      </c>
      <c r="H150" s="29" t="s">
        <v>17</v>
      </c>
    </row>
    <row r="151" spans="1:8" ht="56.25" customHeight="1">
      <c r="A151" s="124" t="s">
        <v>31</v>
      </c>
      <c r="B151" s="125"/>
      <c r="C151" s="125"/>
      <c r="D151" s="125"/>
      <c r="E151" s="125"/>
      <c r="F151" s="125"/>
      <c r="G151" s="40">
        <v>5</v>
      </c>
      <c r="H151" s="41"/>
    </row>
    <row r="152" spans="1:8" ht="33.75" customHeight="1">
      <c r="A152" s="126" t="s">
        <v>32</v>
      </c>
      <c r="B152" s="127"/>
      <c r="C152" s="127"/>
      <c r="D152" s="127"/>
      <c r="E152" s="127"/>
      <c r="F152" s="127"/>
      <c r="G152" s="55"/>
      <c r="H152" s="56"/>
    </row>
    <row r="153" spans="1:8" ht="56.25" customHeight="1">
      <c r="A153" s="118" t="s">
        <v>33</v>
      </c>
      <c r="B153" s="119"/>
      <c r="C153" s="119"/>
      <c r="D153" s="119"/>
      <c r="E153" s="119"/>
      <c r="F153" s="120"/>
      <c r="G153" s="53">
        <v>5</v>
      </c>
      <c r="H153" s="54"/>
    </row>
    <row r="154" spans="1:8" ht="56.25" customHeight="1">
      <c r="A154" s="118" t="s">
        <v>34</v>
      </c>
      <c r="B154" s="119"/>
      <c r="C154" s="119"/>
      <c r="D154" s="119"/>
      <c r="E154" s="119"/>
      <c r="F154" s="120"/>
      <c r="G154" s="53">
        <v>10</v>
      </c>
      <c r="H154" s="54"/>
    </row>
    <row r="155" spans="1:8" ht="56.25" customHeight="1">
      <c r="A155" s="118" t="s">
        <v>35</v>
      </c>
      <c r="B155" s="119"/>
      <c r="C155" s="119"/>
      <c r="D155" s="119"/>
      <c r="E155" s="119"/>
      <c r="F155" s="120"/>
      <c r="G155" s="53">
        <v>5</v>
      </c>
      <c r="H155" s="54"/>
    </row>
    <row r="156" spans="1:8" ht="56.25" customHeight="1" thickBot="1">
      <c r="A156" s="116" t="s">
        <v>36</v>
      </c>
      <c r="B156" s="117"/>
      <c r="C156" s="117"/>
      <c r="D156" s="117"/>
      <c r="E156" s="117"/>
      <c r="F156" s="117"/>
      <c r="G156" s="42">
        <v>5</v>
      </c>
      <c r="H156" s="43"/>
    </row>
    <row r="157" spans="1:8" ht="16.5" thickBot="1">
      <c r="A157" s="24"/>
      <c r="B157" s="28"/>
      <c r="C157" s="99" t="s">
        <v>28</v>
      </c>
      <c r="D157" s="99"/>
      <c r="E157" s="99"/>
      <c r="F157" s="99"/>
      <c r="G157" s="33">
        <f>SUM(G151:G156)</f>
        <v>30</v>
      </c>
      <c r="H157" s="30">
        <f>SUM(H151:H156)</f>
        <v>0</v>
      </c>
    </row>
    <row r="158" spans="1:8" ht="15.75">
      <c r="A158" s="24"/>
      <c r="B158" s="28"/>
      <c r="C158" s="35"/>
      <c r="D158" s="35"/>
      <c r="E158" s="35"/>
      <c r="F158" s="35"/>
      <c r="G158" s="39"/>
      <c r="H158" s="39"/>
    </row>
    <row r="159" spans="1:8">
      <c r="B159" s="28"/>
      <c r="E159" s="20"/>
      <c r="F159" s="20"/>
      <c r="G159" s="21"/>
      <c r="H159" s="21"/>
    </row>
    <row r="160" spans="1:8">
      <c r="B160" s="91" t="s">
        <v>29</v>
      </c>
      <c r="C160" s="91"/>
      <c r="D160" s="91"/>
      <c r="E160" s="23"/>
      <c r="F160" s="27" t="s">
        <v>37</v>
      </c>
      <c r="G160" s="92"/>
      <c r="H160" s="92"/>
    </row>
    <row r="161" spans="1:8">
      <c r="B161" s="26"/>
      <c r="C161" s="26"/>
      <c r="D161" s="26"/>
      <c r="F161" s="27"/>
      <c r="G161" s="21"/>
      <c r="H161" s="21"/>
    </row>
    <row r="162" spans="1:8">
      <c r="B162" s="26"/>
      <c r="C162" s="26"/>
      <c r="D162" s="26"/>
      <c r="F162" s="27"/>
      <c r="G162" s="21"/>
      <c r="H162" s="21"/>
    </row>
    <row r="163" spans="1:8">
      <c r="A163" s="91" t="s">
        <v>30</v>
      </c>
      <c r="B163" s="91"/>
      <c r="C163" s="91"/>
      <c r="D163" s="91"/>
      <c r="E163" s="23"/>
      <c r="F163" s="27" t="s">
        <v>37</v>
      </c>
      <c r="G163" s="93"/>
      <c r="H163" s="93"/>
    </row>
    <row r="168" spans="1:8" ht="15.75" thickBot="1"/>
    <row r="169" spans="1:8" ht="18.75">
      <c r="A169" s="102"/>
      <c r="B169" s="102"/>
      <c r="C169" s="102"/>
      <c r="D169" s="36"/>
      <c r="E169" s="103" t="s">
        <v>13</v>
      </c>
      <c r="F169" s="104"/>
      <c r="G169" s="104"/>
      <c r="H169" s="105"/>
    </row>
    <row r="170" spans="1:8" ht="18.75">
      <c r="A170" s="102"/>
      <c r="B170" s="102"/>
      <c r="C170" s="102"/>
      <c r="D170" s="36"/>
      <c r="E170" s="106" t="str">
        <f>'Learner Names'!$B$1</f>
        <v>Curriculum, Play &amp; Creative Studies</v>
      </c>
      <c r="F170" s="107"/>
      <c r="G170" s="107"/>
      <c r="H170" s="108"/>
    </row>
    <row r="171" spans="1:8" ht="19.5" thickBot="1">
      <c r="A171" s="102"/>
      <c r="B171" s="102"/>
      <c r="C171" s="102"/>
      <c r="D171" s="36"/>
      <c r="E171" s="109" t="str">
        <f>'Learner Names'!$G$5</f>
        <v>Continuous Assessment: Assignment 30%</v>
      </c>
      <c r="F171" s="110"/>
      <c r="G171" s="110"/>
      <c r="H171" s="111"/>
    </row>
    <row r="172" spans="1:8">
      <c r="B172" s="28"/>
      <c r="E172" s="20"/>
      <c r="F172" s="20"/>
      <c r="G172" s="21"/>
      <c r="H172" s="21"/>
    </row>
    <row r="173" spans="1:8">
      <c r="B173" s="28"/>
      <c r="E173" s="20"/>
      <c r="F173" s="20"/>
      <c r="G173" s="21"/>
      <c r="H173" s="21"/>
    </row>
    <row r="174" spans="1:8">
      <c r="B174" s="28"/>
      <c r="E174" s="20"/>
      <c r="F174" s="20"/>
      <c r="G174" s="21"/>
      <c r="H174" s="21"/>
    </row>
    <row r="175" spans="1:8" ht="21" customHeight="1">
      <c r="A175" s="31"/>
      <c r="B175" s="128" t="s">
        <v>14</v>
      </c>
      <c r="C175" s="128"/>
      <c r="D175" s="128"/>
      <c r="E175" s="113" t="str">
        <f>'Learner Names'!B180&amp;" "&amp;'Learner Names'!C180</f>
        <v xml:space="preserve"> </v>
      </c>
      <c r="F175" s="113"/>
      <c r="G175" s="113"/>
      <c r="H175" s="113"/>
    </row>
    <row r="176" spans="1:8" ht="21" customHeight="1">
      <c r="A176" s="31"/>
      <c r="B176" s="37"/>
      <c r="C176" s="37"/>
      <c r="D176" s="38"/>
      <c r="E176" s="38"/>
      <c r="F176" s="32"/>
      <c r="G176" s="121"/>
      <c r="H176" s="121"/>
    </row>
    <row r="177" spans="1:8" ht="15.75" thickBot="1">
      <c r="B177" s="28"/>
      <c r="E177" s="20"/>
      <c r="F177" s="20"/>
      <c r="G177" s="21"/>
      <c r="H177" s="22"/>
    </row>
    <row r="178" spans="1:8" ht="37.5">
      <c r="A178" s="122" t="s">
        <v>15</v>
      </c>
      <c r="B178" s="123"/>
      <c r="C178" s="123"/>
      <c r="D178" s="123"/>
      <c r="E178" s="123"/>
      <c r="F178" s="123"/>
      <c r="G178" s="25" t="s">
        <v>16</v>
      </c>
      <c r="H178" s="29" t="s">
        <v>17</v>
      </c>
    </row>
    <row r="179" spans="1:8" ht="56.25" customHeight="1">
      <c r="A179" s="124" t="s">
        <v>31</v>
      </c>
      <c r="B179" s="125"/>
      <c r="C179" s="125"/>
      <c r="D179" s="125"/>
      <c r="E179" s="125"/>
      <c r="F179" s="125"/>
      <c r="G179" s="40">
        <v>5</v>
      </c>
      <c r="H179" s="41"/>
    </row>
    <row r="180" spans="1:8" ht="33.75" customHeight="1">
      <c r="A180" s="126" t="s">
        <v>32</v>
      </c>
      <c r="B180" s="127"/>
      <c r="C180" s="127"/>
      <c r="D180" s="127"/>
      <c r="E180" s="127"/>
      <c r="F180" s="127"/>
      <c r="G180" s="55"/>
      <c r="H180" s="56"/>
    </row>
    <row r="181" spans="1:8" ht="56.25" customHeight="1">
      <c r="A181" s="118" t="s">
        <v>33</v>
      </c>
      <c r="B181" s="119"/>
      <c r="C181" s="119"/>
      <c r="D181" s="119"/>
      <c r="E181" s="119"/>
      <c r="F181" s="120"/>
      <c r="G181" s="53">
        <v>5</v>
      </c>
      <c r="H181" s="54"/>
    </row>
    <row r="182" spans="1:8" ht="56.25" customHeight="1">
      <c r="A182" s="118" t="s">
        <v>34</v>
      </c>
      <c r="B182" s="119"/>
      <c r="C182" s="119"/>
      <c r="D182" s="119"/>
      <c r="E182" s="119"/>
      <c r="F182" s="120"/>
      <c r="G182" s="53">
        <v>10</v>
      </c>
      <c r="H182" s="54"/>
    </row>
    <row r="183" spans="1:8" ht="56.25" customHeight="1">
      <c r="A183" s="118" t="s">
        <v>35</v>
      </c>
      <c r="B183" s="119"/>
      <c r="C183" s="119"/>
      <c r="D183" s="119"/>
      <c r="E183" s="119"/>
      <c r="F183" s="120"/>
      <c r="G183" s="53">
        <v>5</v>
      </c>
      <c r="H183" s="54"/>
    </row>
    <row r="184" spans="1:8" ht="56.25" customHeight="1" thickBot="1">
      <c r="A184" s="116" t="s">
        <v>36</v>
      </c>
      <c r="B184" s="117"/>
      <c r="C184" s="117"/>
      <c r="D184" s="117"/>
      <c r="E184" s="117"/>
      <c r="F184" s="117"/>
      <c r="G184" s="42">
        <v>5</v>
      </c>
      <c r="H184" s="43"/>
    </row>
    <row r="185" spans="1:8" ht="16.5" thickBot="1">
      <c r="A185" s="24"/>
      <c r="B185" s="28"/>
      <c r="C185" s="99" t="s">
        <v>28</v>
      </c>
      <c r="D185" s="99"/>
      <c r="E185" s="99"/>
      <c r="F185" s="99"/>
      <c r="G185" s="33">
        <f>SUM(G179:G184)</f>
        <v>30</v>
      </c>
      <c r="H185" s="30">
        <f>SUM(H179:H184)</f>
        <v>0</v>
      </c>
    </row>
    <row r="186" spans="1:8" ht="15.75">
      <c r="A186" s="24"/>
      <c r="B186" s="28"/>
      <c r="C186" s="35"/>
      <c r="D186" s="35"/>
      <c r="E186" s="35"/>
      <c r="F186" s="35"/>
      <c r="G186" s="39"/>
      <c r="H186" s="39"/>
    </row>
    <row r="187" spans="1:8">
      <c r="B187" s="28"/>
      <c r="E187" s="20"/>
      <c r="F187" s="20"/>
      <c r="G187" s="21"/>
      <c r="H187" s="21"/>
    </row>
    <row r="188" spans="1:8">
      <c r="B188" s="91" t="s">
        <v>29</v>
      </c>
      <c r="C188" s="91"/>
      <c r="D188" s="91"/>
      <c r="E188" s="23"/>
      <c r="F188" s="27" t="s">
        <v>37</v>
      </c>
      <c r="G188" s="92"/>
      <c r="H188" s="92"/>
    </row>
    <row r="189" spans="1:8">
      <c r="B189" s="26"/>
      <c r="C189" s="26"/>
      <c r="D189" s="26"/>
      <c r="F189" s="27"/>
      <c r="G189" s="21"/>
      <c r="H189" s="21"/>
    </row>
    <row r="190" spans="1:8">
      <c r="B190" s="26"/>
      <c r="C190" s="26"/>
      <c r="D190" s="26"/>
      <c r="F190" s="27"/>
      <c r="G190" s="21"/>
      <c r="H190" s="21"/>
    </row>
    <row r="191" spans="1:8">
      <c r="A191" s="91" t="s">
        <v>30</v>
      </c>
      <c r="B191" s="91"/>
      <c r="C191" s="91"/>
      <c r="D191" s="91"/>
      <c r="E191" s="23"/>
      <c r="F191" s="27" t="s">
        <v>37</v>
      </c>
      <c r="G191" s="93"/>
      <c r="H191" s="93"/>
    </row>
    <row r="196" spans="1:8" ht="15.75" thickBot="1"/>
    <row r="197" spans="1:8" ht="18.75">
      <c r="A197" s="102"/>
      <c r="B197" s="102"/>
      <c r="C197" s="102"/>
      <c r="D197" s="36"/>
      <c r="E197" s="103" t="s">
        <v>13</v>
      </c>
      <c r="F197" s="104"/>
      <c r="G197" s="104"/>
      <c r="H197" s="105"/>
    </row>
    <row r="198" spans="1:8" ht="18.75">
      <c r="A198" s="102"/>
      <c r="B198" s="102"/>
      <c r="C198" s="102"/>
      <c r="D198" s="36"/>
      <c r="E198" s="106" t="str">
        <f>'Learner Names'!$B$1</f>
        <v>Curriculum, Play &amp; Creative Studies</v>
      </c>
      <c r="F198" s="107"/>
      <c r="G198" s="107"/>
      <c r="H198" s="108"/>
    </row>
    <row r="199" spans="1:8" ht="19.5" thickBot="1">
      <c r="A199" s="102"/>
      <c r="B199" s="102"/>
      <c r="C199" s="102"/>
      <c r="D199" s="36"/>
      <c r="E199" s="109" t="str">
        <f>'Learner Names'!$G$5</f>
        <v>Continuous Assessment: Assignment 30%</v>
      </c>
      <c r="F199" s="110"/>
      <c r="G199" s="110"/>
      <c r="H199" s="111"/>
    </row>
    <row r="200" spans="1:8">
      <c r="B200" s="28"/>
      <c r="E200" s="20"/>
      <c r="F200" s="20"/>
      <c r="G200" s="21"/>
      <c r="H200" s="21"/>
    </row>
    <row r="201" spans="1:8">
      <c r="B201" s="28"/>
      <c r="E201" s="20"/>
      <c r="F201" s="20"/>
      <c r="G201" s="21"/>
      <c r="H201" s="21"/>
    </row>
    <row r="202" spans="1:8">
      <c r="B202" s="28"/>
      <c r="E202" s="20"/>
      <c r="F202" s="20"/>
      <c r="G202" s="21"/>
      <c r="H202" s="21"/>
    </row>
    <row r="203" spans="1:8" ht="21" customHeight="1">
      <c r="A203" s="31"/>
      <c r="B203" s="128" t="s">
        <v>14</v>
      </c>
      <c r="C203" s="128"/>
      <c r="D203" s="128"/>
      <c r="E203" s="113" t="str">
        <f>'Learner Names'!B209&amp;" "&amp;'Learner Names'!C209</f>
        <v xml:space="preserve"> </v>
      </c>
      <c r="F203" s="113"/>
      <c r="G203" s="113"/>
      <c r="H203" s="113"/>
    </row>
    <row r="204" spans="1:8" ht="21" customHeight="1">
      <c r="A204" s="31"/>
      <c r="B204" s="37"/>
      <c r="C204" s="37"/>
      <c r="D204" s="38"/>
      <c r="E204" s="38"/>
      <c r="F204" s="32"/>
      <c r="G204" s="121"/>
      <c r="H204" s="121"/>
    </row>
    <row r="205" spans="1:8" ht="15.75" thickBot="1">
      <c r="B205" s="28"/>
      <c r="E205" s="20"/>
      <c r="F205" s="20"/>
      <c r="G205" s="21"/>
      <c r="H205" s="22"/>
    </row>
    <row r="206" spans="1:8" ht="37.5">
      <c r="A206" s="122" t="s">
        <v>15</v>
      </c>
      <c r="B206" s="123"/>
      <c r="C206" s="123"/>
      <c r="D206" s="123"/>
      <c r="E206" s="123"/>
      <c r="F206" s="123"/>
      <c r="G206" s="25" t="s">
        <v>16</v>
      </c>
      <c r="H206" s="29" t="s">
        <v>17</v>
      </c>
    </row>
    <row r="207" spans="1:8" ht="56.25" customHeight="1">
      <c r="A207" s="124" t="s">
        <v>31</v>
      </c>
      <c r="B207" s="125"/>
      <c r="C207" s="125"/>
      <c r="D207" s="125"/>
      <c r="E207" s="125"/>
      <c r="F207" s="125"/>
      <c r="G207" s="40">
        <v>5</v>
      </c>
      <c r="H207" s="41"/>
    </row>
    <row r="208" spans="1:8" ht="33.75" customHeight="1">
      <c r="A208" s="126" t="s">
        <v>32</v>
      </c>
      <c r="B208" s="127"/>
      <c r="C208" s="127"/>
      <c r="D208" s="127"/>
      <c r="E208" s="127"/>
      <c r="F208" s="127"/>
      <c r="G208" s="55"/>
      <c r="H208" s="56"/>
    </row>
    <row r="209" spans="1:8" ht="56.25" customHeight="1">
      <c r="A209" s="118" t="s">
        <v>33</v>
      </c>
      <c r="B209" s="119"/>
      <c r="C209" s="119"/>
      <c r="D209" s="119"/>
      <c r="E209" s="119"/>
      <c r="F209" s="120"/>
      <c r="G209" s="53">
        <v>5</v>
      </c>
      <c r="H209" s="54"/>
    </row>
    <row r="210" spans="1:8" ht="56.25" customHeight="1">
      <c r="A210" s="118" t="s">
        <v>34</v>
      </c>
      <c r="B210" s="119"/>
      <c r="C210" s="119"/>
      <c r="D210" s="119"/>
      <c r="E210" s="119"/>
      <c r="F210" s="120"/>
      <c r="G210" s="53">
        <v>10</v>
      </c>
      <c r="H210" s="54"/>
    </row>
    <row r="211" spans="1:8" ht="56.25" customHeight="1">
      <c r="A211" s="118" t="s">
        <v>35</v>
      </c>
      <c r="B211" s="119"/>
      <c r="C211" s="119"/>
      <c r="D211" s="119"/>
      <c r="E211" s="119"/>
      <c r="F211" s="120"/>
      <c r="G211" s="53">
        <v>5</v>
      </c>
      <c r="H211" s="54"/>
    </row>
    <row r="212" spans="1:8" ht="56.25" customHeight="1" thickBot="1">
      <c r="A212" s="116" t="s">
        <v>36</v>
      </c>
      <c r="B212" s="117"/>
      <c r="C212" s="117"/>
      <c r="D212" s="117"/>
      <c r="E212" s="117"/>
      <c r="F212" s="117"/>
      <c r="G212" s="42">
        <v>5</v>
      </c>
      <c r="H212" s="43"/>
    </row>
    <row r="213" spans="1:8" ht="16.5" thickBot="1">
      <c r="A213" s="24"/>
      <c r="B213" s="28"/>
      <c r="C213" s="99" t="s">
        <v>28</v>
      </c>
      <c r="D213" s="99"/>
      <c r="E213" s="99"/>
      <c r="F213" s="99"/>
      <c r="G213" s="33">
        <f>SUM(G207:G212)</f>
        <v>30</v>
      </c>
      <c r="H213" s="30">
        <f>SUM(H207:H212)</f>
        <v>0</v>
      </c>
    </row>
    <row r="214" spans="1:8" ht="15.75">
      <c r="A214" s="24"/>
      <c r="B214" s="28"/>
      <c r="C214" s="35"/>
      <c r="D214" s="35"/>
      <c r="E214" s="35"/>
      <c r="F214" s="35"/>
      <c r="G214" s="39"/>
      <c r="H214" s="39"/>
    </row>
    <row r="215" spans="1:8">
      <c r="B215" s="28"/>
      <c r="E215" s="20"/>
      <c r="F215" s="20"/>
      <c r="G215" s="21"/>
      <c r="H215" s="21"/>
    </row>
    <row r="216" spans="1:8">
      <c r="B216" s="91" t="s">
        <v>29</v>
      </c>
      <c r="C216" s="91"/>
      <c r="D216" s="91"/>
      <c r="E216" s="23"/>
      <c r="F216" s="27" t="s">
        <v>37</v>
      </c>
      <c r="G216" s="92"/>
      <c r="H216" s="92"/>
    </row>
    <row r="217" spans="1:8">
      <c r="B217" s="26"/>
      <c r="C217" s="26"/>
      <c r="D217" s="26"/>
      <c r="F217" s="27"/>
      <c r="G217" s="21"/>
      <c r="H217" s="21"/>
    </row>
    <row r="218" spans="1:8">
      <c r="B218" s="26"/>
      <c r="C218" s="26"/>
      <c r="D218" s="26"/>
      <c r="F218" s="27"/>
      <c r="G218" s="21"/>
      <c r="H218" s="21"/>
    </row>
    <row r="219" spans="1:8">
      <c r="A219" s="91" t="s">
        <v>30</v>
      </c>
      <c r="B219" s="91"/>
      <c r="C219" s="91"/>
      <c r="D219" s="91"/>
      <c r="E219" s="23"/>
      <c r="F219" s="27" t="s">
        <v>37</v>
      </c>
      <c r="G219" s="93"/>
      <c r="H219" s="93"/>
    </row>
    <row r="224" spans="1:8" ht="15.75" thickBot="1"/>
    <row r="225" spans="1:8" ht="18.75">
      <c r="A225" s="102"/>
      <c r="B225" s="102"/>
      <c r="C225" s="102"/>
      <c r="D225" s="36"/>
      <c r="E225" s="103" t="s">
        <v>13</v>
      </c>
      <c r="F225" s="104"/>
      <c r="G225" s="104"/>
      <c r="H225" s="105"/>
    </row>
    <row r="226" spans="1:8" ht="18.75">
      <c r="A226" s="102"/>
      <c r="B226" s="102"/>
      <c r="C226" s="102"/>
      <c r="D226" s="36"/>
      <c r="E226" s="106" t="str">
        <f>'Learner Names'!$B$1</f>
        <v>Curriculum, Play &amp; Creative Studies</v>
      </c>
      <c r="F226" s="107"/>
      <c r="G226" s="107"/>
      <c r="H226" s="108"/>
    </row>
    <row r="227" spans="1:8" ht="19.5" thickBot="1">
      <c r="A227" s="102"/>
      <c r="B227" s="102"/>
      <c r="C227" s="102"/>
      <c r="D227" s="36"/>
      <c r="E227" s="109" t="str">
        <f>'Learner Names'!$G$5</f>
        <v>Continuous Assessment: Assignment 30%</v>
      </c>
      <c r="F227" s="110"/>
      <c r="G227" s="110"/>
      <c r="H227" s="111"/>
    </row>
    <row r="228" spans="1:8">
      <c r="B228" s="28"/>
      <c r="E228" s="20"/>
      <c r="F228" s="20"/>
      <c r="G228" s="21"/>
      <c r="H228" s="21"/>
    </row>
    <row r="229" spans="1:8">
      <c r="B229" s="28"/>
      <c r="E229" s="20"/>
      <c r="F229" s="20"/>
      <c r="G229" s="21"/>
      <c r="H229" s="21"/>
    </row>
    <row r="230" spans="1:8">
      <c r="B230" s="28"/>
      <c r="E230" s="20"/>
      <c r="F230" s="20"/>
      <c r="G230" s="21"/>
      <c r="H230" s="21"/>
    </row>
    <row r="231" spans="1:8" ht="21" customHeight="1">
      <c r="A231" s="31"/>
      <c r="B231" s="128" t="s">
        <v>14</v>
      </c>
      <c r="C231" s="128"/>
      <c r="D231" s="128"/>
      <c r="E231" s="113" t="str">
        <f>'Learner Names'!B238&amp;" "&amp;'Learner Names'!C238</f>
        <v xml:space="preserve"> </v>
      </c>
      <c r="F231" s="113"/>
      <c r="G231" s="113"/>
      <c r="H231" s="113"/>
    </row>
    <row r="232" spans="1:8" ht="21" customHeight="1">
      <c r="A232" s="31"/>
      <c r="B232" s="37"/>
      <c r="C232" s="37"/>
      <c r="D232" s="38"/>
      <c r="E232" s="38"/>
      <c r="F232" s="32"/>
      <c r="G232" s="121"/>
      <c r="H232" s="121"/>
    </row>
    <row r="233" spans="1:8" ht="15.75" thickBot="1">
      <c r="B233" s="28"/>
      <c r="E233" s="20"/>
      <c r="F233" s="20"/>
      <c r="G233" s="21"/>
      <c r="H233" s="22"/>
    </row>
    <row r="234" spans="1:8" ht="37.5">
      <c r="A234" s="122" t="s">
        <v>15</v>
      </c>
      <c r="B234" s="123"/>
      <c r="C234" s="123"/>
      <c r="D234" s="123"/>
      <c r="E234" s="123"/>
      <c r="F234" s="123"/>
      <c r="G234" s="25" t="s">
        <v>16</v>
      </c>
      <c r="H234" s="29" t="s">
        <v>17</v>
      </c>
    </row>
    <row r="235" spans="1:8" ht="56.25" customHeight="1">
      <c r="A235" s="124" t="s">
        <v>31</v>
      </c>
      <c r="B235" s="125"/>
      <c r="C235" s="125"/>
      <c r="D235" s="125"/>
      <c r="E235" s="125"/>
      <c r="F235" s="125"/>
      <c r="G235" s="40">
        <v>5</v>
      </c>
      <c r="H235" s="41"/>
    </row>
    <row r="236" spans="1:8" ht="33.75" customHeight="1">
      <c r="A236" s="126" t="s">
        <v>32</v>
      </c>
      <c r="B236" s="127"/>
      <c r="C236" s="127"/>
      <c r="D236" s="127"/>
      <c r="E236" s="127"/>
      <c r="F236" s="127"/>
      <c r="G236" s="55"/>
      <c r="H236" s="56"/>
    </row>
    <row r="237" spans="1:8" ht="56.25" customHeight="1">
      <c r="A237" s="118" t="s">
        <v>33</v>
      </c>
      <c r="B237" s="119"/>
      <c r="C237" s="119"/>
      <c r="D237" s="119"/>
      <c r="E237" s="119"/>
      <c r="F237" s="120"/>
      <c r="G237" s="53">
        <v>5</v>
      </c>
      <c r="H237" s="54"/>
    </row>
    <row r="238" spans="1:8" ht="56.25" customHeight="1">
      <c r="A238" s="118" t="s">
        <v>34</v>
      </c>
      <c r="B238" s="119"/>
      <c r="C238" s="119"/>
      <c r="D238" s="119"/>
      <c r="E238" s="119"/>
      <c r="F238" s="120"/>
      <c r="G238" s="53">
        <v>10</v>
      </c>
      <c r="H238" s="54"/>
    </row>
    <row r="239" spans="1:8" ht="56.25" customHeight="1">
      <c r="A239" s="118" t="s">
        <v>35</v>
      </c>
      <c r="B239" s="119"/>
      <c r="C239" s="119"/>
      <c r="D239" s="119"/>
      <c r="E239" s="119"/>
      <c r="F239" s="120"/>
      <c r="G239" s="53">
        <v>5</v>
      </c>
      <c r="H239" s="54"/>
    </row>
    <row r="240" spans="1:8" ht="56.25" customHeight="1" thickBot="1">
      <c r="A240" s="116" t="s">
        <v>36</v>
      </c>
      <c r="B240" s="117"/>
      <c r="C240" s="117"/>
      <c r="D240" s="117"/>
      <c r="E240" s="117"/>
      <c r="F240" s="117"/>
      <c r="G240" s="42">
        <v>5</v>
      </c>
      <c r="H240" s="43"/>
    </row>
    <row r="241" spans="1:8" ht="16.5" thickBot="1">
      <c r="A241" s="24"/>
      <c r="B241" s="28"/>
      <c r="C241" s="99" t="s">
        <v>28</v>
      </c>
      <c r="D241" s="99"/>
      <c r="E241" s="99"/>
      <c r="F241" s="99"/>
      <c r="G241" s="33">
        <f>SUM(G235:G240)</f>
        <v>30</v>
      </c>
      <c r="H241" s="30">
        <f>SUM(H235:H240)</f>
        <v>0</v>
      </c>
    </row>
    <row r="242" spans="1:8" ht="15.75">
      <c r="A242" s="24"/>
      <c r="B242" s="28"/>
      <c r="C242" s="35"/>
      <c r="D242" s="35"/>
      <c r="E242" s="35"/>
      <c r="F242" s="35"/>
      <c r="G242" s="39"/>
      <c r="H242" s="39"/>
    </row>
    <row r="243" spans="1:8">
      <c r="B243" s="28"/>
      <c r="E243" s="20"/>
      <c r="F243" s="20"/>
      <c r="G243" s="21"/>
      <c r="H243" s="21"/>
    </row>
    <row r="244" spans="1:8">
      <c r="B244" s="91" t="s">
        <v>29</v>
      </c>
      <c r="C244" s="91"/>
      <c r="D244" s="91"/>
      <c r="E244" s="23"/>
      <c r="F244" s="27" t="s">
        <v>37</v>
      </c>
      <c r="G244" s="92"/>
      <c r="H244" s="92"/>
    </row>
    <row r="245" spans="1:8">
      <c r="B245" s="26"/>
      <c r="C245" s="26"/>
      <c r="D245" s="26"/>
      <c r="F245" s="27"/>
      <c r="G245" s="21"/>
      <c r="H245" s="21"/>
    </row>
    <row r="246" spans="1:8">
      <c r="B246" s="26"/>
      <c r="C246" s="26"/>
      <c r="D246" s="26"/>
      <c r="F246" s="27"/>
      <c r="G246" s="21"/>
      <c r="H246" s="21"/>
    </row>
    <row r="247" spans="1:8">
      <c r="A247" s="91" t="s">
        <v>30</v>
      </c>
      <c r="B247" s="91"/>
      <c r="C247" s="91"/>
      <c r="D247" s="91"/>
      <c r="E247" s="23"/>
      <c r="F247" s="27" t="s">
        <v>37</v>
      </c>
      <c r="G247" s="93"/>
      <c r="H247" s="93"/>
    </row>
    <row r="252" spans="1:8" ht="15.75" thickBot="1"/>
    <row r="253" spans="1:8" ht="18.75">
      <c r="A253" s="102"/>
      <c r="B253" s="102"/>
      <c r="C253" s="102"/>
      <c r="D253" s="36"/>
      <c r="E253" s="103" t="s">
        <v>13</v>
      </c>
      <c r="F253" s="104"/>
      <c r="G253" s="104"/>
      <c r="H253" s="105"/>
    </row>
    <row r="254" spans="1:8" ht="18.75">
      <c r="A254" s="102"/>
      <c r="B254" s="102"/>
      <c r="C254" s="102"/>
      <c r="D254" s="36"/>
      <c r="E254" s="106" t="str">
        <f>'Learner Names'!$B$1</f>
        <v>Curriculum, Play &amp; Creative Studies</v>
      </c>
      <c r="F254" s="107"/>
      <c r="G254" s="107"/>
      <c r="H254" s="108"/>
    </row>
    <row r="255" spans="1:8" ht="19.5" thickBot="1">
      <c r="A255" s="102"/>
      <c r="B255" s="102"/>
      <c r="C255" s="102"/>
      <c r="D255" s="36"/>
      <c r="E255" s="109" t="str">
        <f>'Learner Names'!$G$5</f>
        <v>Continuous Assessment: Assignment 30%</v>
      </c>
      <c r="F255" s="110"/>
      <c r="G255" s="110"/>
      <c r="H255" s="111"/>
    </row>
    <row r="256" spans="1:8">
      <c r="B256" s="28"/>
      <c r="E256" s="20"/>
      <c r="F256" s="20"/>
      <c r="G256" s="21"/>
      <c r="H256" s="21"/>
    </row>
    <row r="257" spans="1:8">
      <c r="B257" s="28"/>
      <c r="E257" s="20"/>
      <c r="F257" s="20"/>
      <c r="G257" s="21"/>
      <c r="H257" s="21"/>
    </row>
    <row r="258" spans="1:8">
      <c r="B258" s="28"/>
      <c r="E258" s="20"/>
      <c r="F258" s="20"/>
      <c r="G258" s="21"/>
      <c r="H258" s="21"/>
    </row>
    <row r="259" spans="1:8" ht="21" customHeight="1">
      <c r="A259" s="31"/>
      <c r="B259" s="128" t="s">
        <v>14</v>
      </c>
      <c r="C259" s="128"/>
      <c r="D259" s="128"/>
      <c r="E259" s="113" t="str">
        <f>'Learner Names'!B267&amp;" "&amp;'Learner Names'!C267</f>
        <v xml:space="preserve"> </v>
      </c>
      <c r="F259" s="113"/>
      <c r="G259" s="113"/>
      <c r="H259" s="113"/>
    </row>
    <row r="260" spans="1:8" ht="21" customHeight="1">
      <c r="A260" s="31"/>
      <c r="B260" s="37"/>
      <c r="C260" s="37"/>
      <c r="D260" s="38"/>
      <c r="E260" s="38"/>
      <c r="F260" s="32"/>
      <c r="G260" s="121"/>
      <c r="H260" s="121"/>
    </row>
    <row r="261" spans="1:8" ht="15.75" thickBot="1">
      <c r="B261" s="28"/>
      <c r="E261" s="20"/>
      <c r="F261" s="20"/>
      <c r="G261" s="21"/>
      <c r="H261" s="22"/>
    </row>
    <row r="262" spans="1:8" ht="37.5">
      <c r="A262" s="122" t="s">
        <v>15</v>
      </c>
      <c r="B262" s="123"/>
      <c r="C262" s="123"/>
      <c r="D262" s="123"/>
      <c r="E262" s="123"/>
      <c r="F262" s="123"/>
      <c r="G262" s="25" t="s">
        <v>16</v>
      </c>
      <c r="H262" s="29" t="s">
        <v>17</v>
      </c>
    </row>
    <row r="263" spans="1:8" ht="56.25" customHeight="1">
      <c r="A263" s="124" t="s">
        <v>31</v>
      </c>
      <c r="B263" s="125"/>
      <c r="C263" s="125"/>
      <c r="D263" s="125"/>
      <c r="E263" s="125"/>
      <c r="F263" s="125"/>
      <c r="G263" s="40">
        <v>5</v>
      </c>
      <c r="H263" s="41"/>
    </row>
    <row r="264" spans="1:8" ht="33.75" customHeight="1">
      <c r="A264" s="126" t="s">
        <v>32</v>
      </c>
      <c r="B264" s="127"/>
      <c r="C264" s="127"/>
      <c r="D264" s="127"/>
      <c r="E264" s="127"/>
      <c r="F264" s="127"/>
      <c r="G264" s="55"/>
      <c r="H264" s="56"/>
    </row>
    <row r="265" spans="1:8" ht="56.25" customHeight="1">
      <c r="A265" s="118" t="s">
        <v>33</v>
      </c>
      <c r="B265" s="119"/>
      <c r="C265" s="119"/>
      <c r="D265" s="119"/>
      <c r="E265" s="119"/>
      <c r="F265" s="120"/>
      <c r="G265" s="53">
        <v>5</v>
      </c>
      <c r="H265" s="54"/>
    </row>
    <row r="266" spans="1:8" ht="56.25" customHeight="1">
      <c r="A266" s="118" t="s">
        <v>34</v>
      </c>
      <c r="B266" s="119"/>
      <c r="C266" s="119"/>
      <c r="D266" s="119"/>
      <c r="E266" s="119"/>
      <c r="F266" s="120"/>
      <c r="G266" s="53">
        <v>10</v>
      </c>
      <c r="H266" s="54"/>
    </row>
    <row r="267" spans="1:8" ht="56.25" customHeight="1">
      <c r="A267" s="118" t="s">
        <v>35</v>
      </c>
      <c r="B267" s="119"/>
      <c r="C267" s="119"/>
      <c r="D267" s="119"/>
      <c r="E267" s="119"/>
      <c r="F267" s="120"/>
      <c r="G267" s="53">
        <v>5</v>
      </c>
      <c r="H267" s="54"/>
    </row>
    <row r="268" spans="1:8" ht="56.25" customHeight="1" thickBot="1">
      <c r="A268" s="116" t="s">
        <v>36</v>
      </c>
      <c r="B268" s="117"/>
      <c r="C268" s="117"/>
      <c r="D268" s="117"/>
      <c r="E268" s="117"/>
      <c r="F268" s="117"/>
      <c r="G268" s="42">
        <v>5</v>
      </c>
      <c r="H268" s="43"/>
    </row>
    <row r="269" spans="1:8" ht="16.5" thickBot="1">
      <c r="A269" s="24"/>
      <c r="B269" s="28"/>
      <c r="C269" s="99" t="s">
        <v>28</v>
      </c>
      <c r="D269" s="99"/>
      <c r="E269" s="99"/>
      <c r="F269" s="99"/>
      <c r="G269" s="33">
        <f>SUM(G263:G268)</f>
        <v>30</v>
      </c>
      <c r="H269" s="30">
        <f>SUM(H263:H268)</f>
        <v>0</v>
      </c>
    </row>
    <row r="270" spans="1:8" ht="15.75">
      <c r="A270" s="24"/>
      <c r="B270" s="28"/>
      <c r="C270" s="35"/>
      <c r="D270" s="35"/>
      <c r="E270" s="35"/>
      <c r="F270" s="35"/>
      <c r="G270" s="39"/>
      <c r="H270" s="39"/>
    </row>
    <row r="271" spans="1:8">
      <c r="B271" s="28"/>
      <c r="E271" s="20"/>
      <c r="F271" s="20"/>
      <c r="G271" s="21"/>
      <c r="H271" s="21"/>
    </row>
    <row r="272" spans="1:8">
      <c r="B272" s="91" t="s">
        <v>29</v>
      </c>
      <c r="C272" s="91"/>
      <c r="D272" s="91"/>
      <c r="E272" s="23"/>
      <c r="F272" s="27" t="s">
        <v>37</v>
      </c>
      <c r="G272" s="92"/>
      <c r="H272" s="92"/>
    </row>
    <row r="273" spans="1:8">
      <c r="B273" s="26"/>
      <c r="C273" s="26"/>
      <c r="D273" s="26"/>
      <c r="F273" s="27"/>
      <c r="G273" s="21"/>
      <c r="H273" s="21"/>
    </row>
    <row r="274" spans="1:8">
      <c r="B274" s="26"/>
      <c r="C274" s="26"/>
      <c r="D274" s="26"/>
      <c r="F274" s="27"/>
      <c r="G274" s="21"/>
      <c r="H274" s="21"/>
    </row>
    <row r="275" spans="1:8">
      <c r="A275" s="91" t="s">
        <v>30</v>
      </c>
      <c r="B275" s="91"/>
      <c r="C275" s="91"/>
      <c r="D275" s="91"/>
      <c r="E275" s="23"/>
      <c r="F275" s="27" t="s">
        <v>37</v>
      </c>
      <c r="G275" s="93"/>
      <c r="H275" s="93"/>
    </row>
    <row r="280" spans="1:8" ht="15.75" thickBot="1"/>
    <row r="281" spans="1:8" ht="18.75">
      <c r="A281" s="102"/>
      <c r="B281" s="102"/>
      <c r="C281" s="102"/>
      <c r="D281" s="36"/>
      <c r="E281" s="103" t="s">
        <v>13</v>
      </c>
      <c r="F281" s="104"/>
      <c r="G281" s="104"/>
      <c r="H281" s="105"/>
    </row>
    <row r="282" spans="1:8" ht="18.75">
      <c r="A282" s="102"/>
      <c r="B282" s="102"/>
      <c r="C282" s="102"/>
      <c r="D282" s="36"/>
      <c r="E282" s="106" t="str">
        <f>'Learner Names'!$B$1</f>
        <v>Curriculum, Play &amp; Creative Studies</v>
      </c>
      <c r="F282" s="107"/>
      <c r="G282" s="107"/>
      <c r="H282" s="108"/>
    </row>
    <row r="283" spans="1:8" ht="19.5" thickBot="1">
      <c r="A283" s="102"/>
      <c r="B283" s="102"/>
      <c r="C283" s="102"/>
      <c r="D283" s="36"/>
      <c r="E283" s="109" t="str">
        <f>'Learner Names'!$G$5</f>
        <v>Continuous Assessment: Assignment 30%</v>
      </c>
      <c r="F283" s="110"/>
      <c r="G283" s="110"/>
      <c r="H283" s="111"/>
    </row>
    <row r="284" spans="1:8">
      <c r="B284" s="28"/>
      <c r="E284" s="20"/>
      <c r="F284" s="20"/>
      <c r="G284" s="21"/>
      <c r="H284" s="21"/>
    </row>
    <row r="285" spans="1:8">
      <c r="B285" s="28"/>
      <c r="E285" s="20"/>
      <c r="F285" s="20"/>
      <c r="G285" s="21"/>
      <c r="H285" s="21"/>
    </row>
    <row r="286" spans="1:8">
      <c r="B286" s="28"/>
      <c r="E286" s="20"/>
      <c r="F286" s="20"/>
      <c r="G286" s="21"/>
      <c r="H286" s="21"/>
    </row>
    <row r="287" spans="1:8" ht="21" customHeight="1">
      <c r="A287" s="31"/>
      <c r="B287" s="128" t="s">
        <v>14</v>
      </c>
      <c r="C287" s="128"/>
      <c r="D287" s="128"/>
      <c r="E287" s="113" t="str">
        <f>'Learner Names'!B296&amp;" "&amp;'Learner Names'!C296</f>
        <v xml:space="preserve"> </v>
      </c>
      <c r="F287" s="113"/>
      <c r="G287" s="113"/>
      <c r="H287" s="113"/>
    </row>
    <row r="288" spans="1:8" ht="21" customHeight="1">
      <c r="A288" s="31"/>
      <c r="B288" s="37"/>
      <c r="C288" s="37"/>
      <c r="D288" s="38"/>
      <c r="E288" s="38"/>
      <c r="F288" s="32"/>
      <c r="G288" s="121"/>
      <c r="H288" s="121"/>
    </row>
    <row r="289" spans="1:8" ht="15.75" thickBot="1">
      <c r="B289" s="28"/>
      <c r="E289" s="20"/>
      <c r="F289" s="20"/>
      <c r="G289" s="21"/>
      <c r="H289" s="22"/>
    </row>
    <row r="290" spans="1:8" ht="37.5">
      <c r="A290" s="122" t="s">
        <v>15</v>
      </c>
      <c r="B290" s="123"/>
      <c r="C290" s="123"/>
      <c r="D290" s="123"/>
      <c r="E290" s="123"/>
      <c r="F290" s="123"/>
      <c r="G290" s="25" t="s">
        <v>16</v>
      </c>
      <c r="H290" s="29" t="s">
        <v>17</v>
      </c>
    </row>
    <row r="291" spans="1:8" ht="56.25" customHeight="1">
      <c r="A291" s="124" t="s">
        <v>31</v>
      </c>
      <c r="B291" s="125"/>
      <c r="C291" s="125"/>
      <c r="D291" s="125"/>
      <c r="E291" s="125"/>
      <c r="F291" s="125"/>
      <c r="G291" s="40">
        <v>5</v>
      </c>
      <c r="H291" s="41"/>
    </row>
    <row r="292" spans="1:8" ht="33.75" customHeight="1">
      <c r="A292" s="126" t="s">
        <v>32</v>
      </c>
      <c r="B292" s="127"/>
      <c r="C292" s="127"/>
      <c r="D292" s="127"/>
      <c r="E292" s="127"/>
      <c r="F292" s="127"/>
      <c r="G292" s="55"/>
      <c r="H292" s="56"/>
    </row>
    <row r="293" spans="1:8" ht="56.25" customHeight="1">
      <c r="A293" s="118" t="s">
        <v>33</v>
      </c>
      <c r="B293" s="119"/>
      <c r="C293" s="119"/>
      <c r="D293" s="119"/>
      <c r="E293" s="119"/>
      <c r="F293" s="120"/>
      <c r="G293" s="53">
        <v>5</v>
      </c>
      <c r="H293" s="54"/>
    </row>
    <row r="294" spans="1:8" ht="56.25" customHeight="1">
      <c r="A294" s="118" t="s">
        <v>34</v>
      </c>
      <c r="B294" s="119"/>
      <c r="C294" s="119"/>
      <c r="D294" s="119"/>
      <c r="E294" s="119"/>
      <c r="F294" s="120"/>
      <c r="G294" s="53">
        <v>10</v>
      </c>
      <c r="H294" s="54"/>
    </row>
    <row r="295" spans="1:8" ht="56.25" customHeight="1">
      <c r="A295" s="118" t="s">
        <v>35</v>
      </c>
      <c r="B295" s="119"/>
      <c r="C295" s="119"/>
      <c r="D295" s="119"/>
      <c r="E295" s="119"/>
      <c r="F295" s="120"/>
      <c r="G295" s="53">
        <v>5</v>
      </c>
      <c r="H295" s="54"/>
    </row>
    <row r="296" spans="1:8" ht="56.25" customHeight="1" thickBot="1">
      <c r="A296" s="116" t="s">
        <v>36</v>
      </c>
      <c r="B296" s="117"/>
      <c r="C296" s="117"/>
      <c r="D296" s="117"/>
      <c r="E296" s="117"/>
      <c r="F296" s="117"/>
      <c r="G296" s="42">
        <v>5</v>
      </c>
      <c r="H296" s="43"/>
    </row>
    <row r="297" spans="1:8" ht="16.5" thickBot="1">
      <c r="A297" s="24"/>
      <c r="B297" s="28"/>
      <c r="C297" s="99" t="s">
        <v>28</v>
      </c>
      <c r="D297" s="99"/>
      <c r="E297" s="99"/>
      <c r="F297" s="99"/>
      <c r="G297" s="33">
        <f>SUM(G291:G296)</f>
        <v>30</v>
      </c>
      <c r="H297" s="30">
        <f>SUM(H291:H296)</f>
        <v>0</v>
      </c>
    </row>
    <row r="298" spans="1:8" ht="15.75">
      <c r="A298" s="24"/>
      <c r="B298" s="28"/>
      <c r="C298" s="35"/>
      <c r="D298" s="35"/>
      <c r="E298" s="35"/>
      <c r="F298" s="35"/>
      <c r="G298" s="39"/>
      <c r="H298" s="39"/>
    </row>
    <row r="299" spans="1:8">
      <c r="B299" s="28"/>
      <c r="E299" s="20"/>
      <c r="F299" s="20"/>
      <c r="G299" s="21"/>
      <c r="H299" s="21"/>
    </row>
    <row r="300" spans="1:8">
      <c r="B300" s="91" t="s">
        <v>29</v>
      </c>
      <c r="C300" s="91"/>
      <c r="D300" s="91"/>
      <c r="E300" s="23"/>
      <c r="F300" s="27" t="s">
        <v>37</v>
      </c>
      <c r="G300" s="92"/>
      <c r="H300" s="92"/>
    </row>
    <row r="301" spans="1:8">
      <c r="B301" s="26"/>
      <c r="C301" s="26"/>
      <c r="D301" s="26"/>
      <c r="F301" s="27"/>
      <c r="G301" s="21"/>
      <c r="H301" s="21"/>
    </row>
    <row r="302" spans="1:8">
      <c r="B302" s="26"/>
      <c r="C302" s="26"/>
      <c r="D302" s="26"/>
      <c r="F302" s="27"/>
      <c r="G302" s="21"/>
      <c r="H302" s="21"/>
    </row>
    <row r="303" spans="1:8">
      <c r="A303" s="91" t="s">
        <v>30</v>
      </c>
      <c r="B303" s="91"/>
      <c r="C303" s="91"/>
      <c r="D303" s="91"/>
      <c r="E303" s="23"/>
      <c r="F303" s="27" t="s">
        <v>37</v>
      </c>
      <c r="G303" s="93"/>
      <c r="H303" s="93"/>
    </row>
    <row r="308" spans="1:8" ht="15.75" thickBot="1"/>
    <row r="309" spans="1:8" ht="18.75">
      <c r="A309" s="102"/>
      <c r="B309" s="102"/>
      <c r="C309" s="102"/>
      <c r="D309" s="36"/>
      <c r="E309" s="103" t="s">
        <v>13</v>
      </c>
      <c r="F309" s="104"/>
      <c r="G309" s="104"/>
      <c r="H309" s="105"/>
    </row>
    <row r="310" spans="1:8" ht="18.75">
      <c r="A310" s="102"/>
      <c r="B310" s="102"/>
      <c r="C310" s="102"/>
      <c r="D310" s="36"/>
      <c r="E310" s="106" t="str">
        <f>'Learner Names'!$B$1</f>
        <v>Curriculum, Play &amp; Creative Studies</v>
      </c>
      <c r="F310" s="107"/>
      <c r="G310" s="107"/>
      <c r="H310" s="108"/>
    </row>
    <row r="311" spans="1:8" ht="19.5" thickBot="1">
      <c r="A311" s="102"/>
      <c r="B311" s="102"/>
      <c r="C311" s="102"/>
      <c r="D311" s="36"/>
      <c r="E311" s="109" t="str">
        <f>'Learner Names'!$G$5</f>
        <v>Continuous Assessment: Assignment 30%</v>
      </c>
      <c r="F311" s="110"/>
      <c r="G311" s="110"/>
      <c r="H311" s="111"/>
    </row>
    <row r="312" spans="1:8">
      <c r="B312" s="28"/>
      <c r="E312" s="20"/>
      <c r="F312" s="20"/>
      <c r="G312" s="21"/>
      <c r="H312" s="21"/>
    </row>
    <row r="313" spans="1:8">
      <c r="B313" s="28"/>
      <c r="E313" s="20"/>
      <c r="F313" s="20"/>
      <c r="G313" s="21"/>
      <c r="H313" s="21"/>
    </row>
    <row r="314" spans="1:8">
      <c r="B314" s="28"/>
      <c r="E314" s="20"/>
      <c r="F314" s="20"/>
      <c r="G314" s="21"/>
      <c r="H314" s="21"/>
    </row>
    <row r="315" spans="1:8" ht="21" customHeight="1">
      <c r="A315" s="31"/>
      <c r="B315" s="128" t="s">
        <v>14</v>
      </c>
      <c r="C315" s="128"/>
      <c r="D315" s="128"/>
      <c r="E315" s="113" t="str">
        <f>'Learner Names'!B325&amp;" "&amp;'Learner Names'!C325</f>
        <v xml:space="preserve"> </v>
      </c>
      <c r="F315" s="113"/>
      <c r="G315" s="113"/>
      <c r="H315" s="113"/>
    </row>
    <row r="316" spans="1:8" ht="21" customHeight="1">
      <c r="A316" s="31"/>
      <c r="B316" s="37"/>
      <c r="C316" s="37"/>
      <c r="D316" s="38"/>
      <c r="E316" s="38"/>
      <c r="F316" s="32"/>
      <c r="G316" s="121"/>
      <c r="H316" s="121"/>
    </row>
    <row r="317" spans="1:8" ht="15.75" thickBot="1">
      <c r="B317" s="28"/>
      <c r="E317" s="20"/>
      <c r="F317" s="20"/>
      <c r="G317" s="21"/>
      <c r="H317" s="22"/>
    </row>
    <row r="318" spans="1:8" ht="37.5">
      <c r="A318" s="122" t="s">
        <v>15</v>
      </c>
      <c r="B318" s="123"/>
      <c r="C318" s="123"/>
      <c r="D318" s="123"/>
      <c r="E318" s="123"/>
      <c r="F318" s="123"/>
      <c r="G318" s="25" t="s">
        <v>16</v>
      </c>
      <c r="H318" s="29" t="s">
        <v>17</v>
      </c>
    </row>
    <row r="319" spans="1:8" ht="56.25" customHeight="1">
      <c r="A319" s="124" t="s">
        <v>31</v>
      </c>
      <c r="B319" s="125"/>
      <c r="C319" s="125"/>
      <c r="D319" s="125"/>
      <c r="E319" s="125"/>
      <c r="F319" s="125"/>
      <c r="G319" s="40">
        <v>5</v>
      </c>
      <c r="H319" s="41"/>
    </row>
    <row r="320" spans="1:8" ht="33.75" customHeight="1">
      <c r="A320" s="126" t="s">
        <v>32</v>
      </c>
      <c r="B320" s="127"/>
      <c r="C320" s="127"/>
      <c r="D320" s="127"/>
      <c r="E320" s="127"/>
      <c r="F320" s="127"/>
      <c r="G320" s="55"/>
      <c r="H320" s="56"/>
    </row>
    <row r="321" spans="1:8" ht="56.25" customHeight="1">
      <c r="A321" s="118" t="s">
        <v>33</v>
      </c>
      <c r="B321" s="119"/>
      <c r="C321" s="119"/>
      <c r="D321" s="119"/>
      <c r="E321" s="119"/>
      <c r="F321" s="120"/>
      <c r="G321" s="53">
        <v>5</v>
      </c>
      <c r="H321" s="54"/>
    </row>
    <row r="322" spans="1:8" ht="56.25" customHeight="1">
      <c r="A322" s="118" t="s">
        <v>34</v>
      </c>
      <c r="B322" s="119"/>
      <c r="C322" s="119"/>
      <c r="D322" s="119"/>
      <c r="E322" s="119"/>
      <c r="F322" s="120"/>
      <c r="G322" s="53">
        <v>10</v>
      </c>
      <c r="H322" s="54"/>
    </row>
    <row r="323" spans="1:8" ht="56.25" customHeight="1">
      <c r="A323" s="118" t="s">
        <v>35</v>
      </c>
      <c r="B323" s="119"/>
      <c r="C323" s="119"/>
      <c r="D323" s="119"/>
      <c r="E323" s="119"/>
      <c r="F323" s="120"/>
      <c r="G323" s="53">
        <v>5</v>
      </c>
      <c r="H323" s="54"/>
    </row>
    <row r="324" spans="1:8" ht="56.25" customHeight="1" thickBot="1">
      <c r="A324" s="116" t="s">
        <v>36</v>
      </c>
      <c r="B324" s="117"/>
      <c r="C324" s="117"/>
      <c r="D324" s="117"/>
      <c r="E324" s="117"/>
      <c r="F324" s="117"/>
      <c r="G324" s="42">
        <v>5</v>
      </c>
      <c r="H324" s="43"/>
    </row>
    <row r="325" spans="1:8" ht="16.5" thickBot="1">
      <c r="A325" s="24"/>
      <c r="B325" s="28"/>
      <c r="C325" s="99" t="s">
        <v>28</v>
      </c>
      <c r="D325" s="99"/>
      <c r="E325" s="99"/>
      <c r="F325" s="99"/>
      <c r="G325" s="33">
        <f>SUM(G319:G324)</f>
        <v>30</v>
      </c>
      <c r="H325" s="30">
        <f>SUM(H319:H324)</f>
        <v>0</v>
      </c>
    </row>
    <row r="326" spans="1:8" ht="15.75">
      <c r="A326" s="24"/>
      <c r="B326" s="28"/>
      <c r="C326" s="35"/>
      <c r="D326" s="35"/>
      <c r="E326" s="35"/>
      <c r="F326" s="35"/>
      <c r="G326" s="39"/>
      <c r="H326" s="39"/>
    </row>
    <row r="327" spans="1:8">
      <c r="B327" s="28"/>
      <c r="E327" s="20"/>
      <c r="F327" s="20"/>
      <c r="G327" s="21"/>
      <c r="H327" s="21"/>
    </row>
    <row r="328" spans="1:8">
      <c r="B328" s="91" t="s">
        <v>29</v>
      </c>
      <c r="C328" s="91"/>
      <c r="D328" s="91"/>
      <c r="E328" s="23"/>
      <c r="F328" s="27" t="s">
        <v>37</v>
      </c>
      <c r="G328" s="92"/>
      <c r="H328" s="92"/>
    </row>
    <row r="329" spans="1:8">
      <c r="B329" s="26"/>
      <c r="C329" s="26"/>
      <c r="D329" s="26"/>
      <c r="F329" s="27"/>
      <c r="G329" s="21"/>
      <c r="H329" s="21"/>
    </row>
    <row r="330" spans="1:8">
      <c r="B330" s="26"/>
      <c r="C330" s="26"/>
      <c r="D330" s="26"/>
      <c r="F330" s="27"/>
      <c r="G330" s="21"/>
      <c r="H330" s="21"/>
    </row>
    <row r="331" spans="1:8">
      <c r="A331" s="91" t="s">
        <v>30</v>
      </c>
      <c r="B331" s="91"/>
      <c r="C331" s="91"/>
      <c r="D331" s="91"/>
      <c r="E331" s="23"/>
      <c r="F331" s="27" t="s">
        <v>37</v>
      </c>
      <c r="G331" s="93"/>
      <c r="H331" s="93"/>
    </row>
    <row r="336" spans="1:8" ht="15.75" thickBot="1"/>
    <row r="337" spans="1:8" ht="18.75">
      <c r="A337" s="102"/>
      <c r="B337" s="102"/>
      <c r="C337" s="102"/>
      <c r="D337" s="36"/>
      <c r="E337" s="103" t="s">
        <v>13</v>
      </c>
      <c r="F337" s="104"/>
      <c r="G337" s="104"/>
      <c r="H337" s="105"/>
    </row>
    <row r="338" spans="1:8" ht="18.75">
      <c r="A338" s="102"/>
      <c r="B338" s="102"/>
      <c r="C338" s="102"/>
      <c r="D338" s="36"/>
      <c r="E338" s="106" t="str">
        <f>'Learner Names'!$B$1</f>
        <v>Curriculum, Play &amp; Creative Studies</v>
      </c>
      <c r="F338" s="107"/>
      <c r="G338" s="107"/>
      <c r="H338" s="108"/>
    </row>
    <row r="339" spans="1:8" ht="19.5" thickBot="1">
      <c r="A339" s="102"/>
      <c r="B339" s="102"/>
      <c r="C339" s="102"/>
      <c r="D339" s="36"/>
      <c r="E339" s="109" t="str">
        <f>'Learner Names'!$G$5</f>
        <v>Continuous Assessment: Assignment 30%</v>
      </c>
      <c r="F339" s="110"/>
      <c r="G339" s="110"/>
      <c r="H339" s="111"/>
    </row>
    <row r="340" spans="1:8">
      <c r="B340" s="28"/>
      <c r="E340" s="20"/>
      <c r="F340" s="20"/>
      <c r="G340" s="21"/>
      <c r="H340" s="21"/>
    </row>
    <row r="341" spans="1:8">
      <c r="B341" s="28"/>
      <c r="E341" s="20"/>
      <c r="F341" s="20"/>
      <c r="G341" s="21"/>
      <c r="H341" s="21"/>
    </row>
    <row r="342" spans="1:8">
      <c r="B342" s="28"/>
      <c r="E342" s="20"/>
      <c r="F342" s="20"/>
      <c r="G342" s="21"/>
      <c r="H342" s="21"/>
    </row>
    <row r="343" spans="1:8" ht="21" customHeight="1">
      <c r="A343" s="31"/>
      <c r="B343" s="128" t="s">
        <v>14</v>
      </c>
      <c r="C343" s="128"/>
      <c r="D343" s="128"/>
      <c r="E343" s="113" t="str">
        <f>'Learner Names'!B354&amp;" "&amp;'Learner Names'!C354</f>
        <v xml:space="preserve"> </v>
      </c>
      <c r="F343" s="113"/>
      <c r="G343" s="113"/>
      <c r="H343" s="113"/>
    </row>
    <row r="344" spans="1:8" ht="21" customHeight="1">
      <c r="A344" s="31"/>
      <c r="B344" s="37"/>
      <c r="C344" s="37"/>
      <c r="D344" s="38"/>
      <c r="E344" s="38"/>
      <c r="F344" s="32"/>
      <c r="G344" s="121"/>
      <c r="H344" s="121"/>
    </row>
    <row r="345" spans="1:8" ht="15.75" thickBot="1">
      <c r="B345" s="28"/>
      <c r="E345" s="20"/>
      <c r="F345" s="20"/>
      <c r="G345" s="21"/>
      <c r="H345" s="22"/>
    </row>
    <row r="346" spans="1:8" ht="37.5">
      <c r="A346" s="122" t="s">
        <v>15</v>
      </c>
      <c r="B346" s="123"/>
      <c r="C346" s="123"/>
      <c r="D346" s="123"/>
      <c r="E346" s="123"/>
      <c r="F346" s="123"/>
      <c r="G346" s="25" t="s">
        <v>16</v>
      </c>
      <c r="H346" s="29" t="s">
        <v>17</v>
      </c>
    </row>
    <row r="347" spans="1:8" ht="56.25" customHeight="1">
      <c r="A347" s="124" t="s">
        <v>31</v>
      </c>
      <c r="B347" s="125"/>
      <c r="C347" s="125"/>
      <c r="D347" s="125"/>
      <c r="E347" s="125"/>
      <c r="F347" s="125"/>
      <c r="G347" s="40">
        <v>5</v>
      </c>
      <c r="H347" s="41"/>
    </row>
    <row r="348" spans="1:8" ht="33.75" customHeight="1">
      <c r="A348" s="126" t="s">
        <v>32</v>
      </c>
      <c r="B348" s="127"/>
      <c r="C348" s="127"/>
      <c r="D348" s="127"/>
      <c r="E348" s="127"/>
      <c r="F348" s="127"/>
      <c r="G348" s="55"/>
      <c r="H348" s="56"/>
    </row>
    <row r="349" spans="1:8" ht="56.25" customHeight="1">
      <c r="A349" s="118" t="s">
        <v>33</v>
      </c>
      <c r="B349" s="119"/>
      <c r="C349" s="119"/>
      <c r="D349" s="119"/>
      <c r="E349" s="119"/>
      <c r="F349" s="120"/>
      <c r="G349" s="53">
        <v>5</v>
      </c>
      <c r="H349" s="54"/>
    </row>
    <row r="350" spans="1:8" ht="56.25" customHeight="1">
      <c r="A350" s="118" t="s">
        <v>34</v>
      </c>
      <c r="B350" s="119"/>
      <c r="C350" s="119"/>
      <c r="D350" s="119"/>
      <c r="E350" s="119"/>
      <c r="F350" s="120"/>
      <c r="G350" s="53">
        <v>10</v>
      </c>
      <c r="H350" s="54"/>
    </row>
    <row r="351" spans="1:8" ht="56.25" customHeight="1">
      <c r="A351" s="118" t="s">
        <v>35</v>
      </c>
      <c r="B351" s="119"/>
      <c r="C351" s="119"/>
      <c r="D351" s="119"/>
      <c r="E351" s="119"/>
      <c r="F351" s="120"/>
      <c r="G351" s="53">
        <v>5</v>
      </c>
      <c r="H351" s="54"/>
    </row>
    <row r="352" spans="1:8" ht="56.25" customHeight="1" thickBot="1">
      <c r="A352" s="116" t="s">
        <v>36</v>
      </c>
      <c r="B352" s="117"/>
      <c r="C352" s="117"/>
      <c r="D352" s="117"/>
      <c r="E352" s="117"/>
      <c r="F352" s="117"/>
      <c r="G352" s="42">
        <v>5</v>
      </c>
      <c r="H352" s="43"/>
    </row>
    <row r="353" spans="1:8" ht="16.5" thickBot="1">
      <c r="A353" s="24"/>
      <c r="B353" s="28"/>
      <c r="C353" s="99" t="s">
        <v>28</v>
      </c>
      <c r="D353" s="99"/>
      <c r="E353" s="99"/>
      <c r="F353" s="99"/>
      <c r="G353" s="33">
        <f>SUM(G347:G352)</f>
        <v>30</v>
      </c>
      <c r="H353" s="30">
        <f>SUM(H347:H352)</f>
        <v>0</v>
      </c>
    </row>
    <row r="354" spans="1:8" ht="15.75">
      <c r="A354" s="24"/>
      <c r="B354" s="28"/>
      <c r="C354" s="35"/>
      <c r="D354" s="35"/>
      <c r="E354" s="35"/>
      <c r="F354" s="35"/>
      <c r="G354" s="39"/>
      <c r="H354" s="39"/>
    </row>
    <row r="355" spans="1:8">
      <c r="B355" s="28"/>
      <c r="E355" s="20"/>
      <c r="F355" s="20"/>
      <c r="G355" s="21"/>
      <c r="H355" s="21"/>
    </row>
    <row r="356" spans="1:8">
      <c r="B356" s="91" t="s">
        <v>29</v>
      </c>
      <c r="C356" s="91"/>
      <c r="D356" s="91"/>
      <c r="E356" s="23"/>
      <c r="F356" s="27" t="s">
        <v>37</v>
      </c>
      <c r="G356" s="92"/>
      <c r="H356" s="92"/>
    </row>
    <row r="357" spans="1:8">
      <c r="B357" s="26"/>
      <c r="C357" s="26"/>
      <c r="D357" s="26"/>
      <c r="F357" s="27"/>
      <c r="G357" s="21"/>
      <c r="H357" s="21"/>
    </row>
    <row r="358" spans="1:8">
      <c r="B358" s="26"/>
      <c r="C358" s="26"/>
      <c r="D358" s="26"/>
      <c r="F358" s="27"/>
      <c r="G358" s="21"/>
      <c r="H358" s="21"/>
    </row>
    <row r="359" spans="1:8">
      <c r="A359" s="91" t="s">
        <v>30</v>
      </c>
      <c r="B359" s="91"/>
      <c r="C359" s="91"/>
      <c r="D359" s="91"/>
      <c r="E359" s="23"/>
      <c r="F359" s="27" t="s">
        <v>37</v>
      </c>
      <c r="G359" s="93"/>
      <c r="H359" s="93"/>
    </row>
    <row r="364" spans="1:8" ht="15.75" thickBot="1"/>
    <row r="365" spans="1:8" ht="18.75">
      <c r="A365" s="102"/>
      <c r="B365" s="102"/>
      <c r="C365" s="102"/>
      <c r="D365" s="36"/>
      <c r="E365" s="103" t="s">
        <v>13</v>
      </c>
      <c r="F365" s="104"/>
      <c r="G365" s="104"/>
      <c r="H365" s="105"/>
    </row>
    <row r="366" spans="1:8" ht="18.75">
      <c r="A366" s="102"/>
      <c r="B366" s="102"/>
      <c r="C366" s="102"/>
      <c r="D366" s="36"/>
      <c r="E366" s="106" t="str">
        <f>'Learner Names'!$B$1</f>
        <v>Curriculum, Play &amp; Creative Studies</v>
      </c>
      <c r="F366" s="107"/>
      <c r="G366" s="107"/>
      <c r="H366" s="108"/>
    </row>
    <row r="367" spans="1:8" ht="19.5" thickBot="1">
      <c r="A367" s="102"/>
      <c r="B367" s="102"/>
      <c r="C367" s="102"/>
      <c r="D367" s="36"/>
      <c r="E367" s="109" t="str">
        <f>'Learner Names'!$G$5</f>
        <v>Continuous Assessment: Assignment 30%</v>
      </c>
      <c r="F367" s="110"/>
      <c r="G367" s="110"/>
      <c r="H367" s="111"/>
    </row>
    <row r="368" spans="1:8">
      <c r="B368" s="28"/>
      <c r="E368" s="20"/>
      <c r="F368" s="20"/>
      <c r="G368" s="21"/>
      <c r="H368" s="21"/>
    </row>
    <row r="369" spans="1:8">
      <c r="B369" s="28"/>
      <c r="E369" s="20"/>
      <c r="F369" s="20"/>
      <c r="G369" s="21"/>
      <c r="H369" s="21"/>
    </row>
    <row r="370" spans="1:8">
      <c r="B370" s="28"/>
      <c r="E370" s="20"/>
      <c r="F370" s="20"/>
      <c r="G370" s="21"/>
      <c r="H370" s="21"/>
    </row>
    <row r="371" spans="1:8" ht="21" customHeight="1">
      <c r="A371" s="31"/>
      <c r="B371" s="128" t="s">
        <v>14</v>
      </c>
      <c r="C371" s="128"/>
      <c r="D371" s="128"/>
      <c r="E371" s="113" t="str">
        <f>'Learner Names'!B383&amp;" "&amp;'Learner Names'!C383</f>
        <v xml:space="preserve"> </v>
      </c>
      <c r="F371" s="113"/>
      <c r="G371" s="113"/>
      <c r="H371" s="113"/>
    </row>
    <row r="372" spans="1:8" ht="21" customHeight="1">
      <c r="A372" s="31"/>
      <c r="B372" s="37"/>
      <c r="C372" s="37"/>
      <c r="D372" s="38"/>
      <c r="E372" s="38"/>
      <c r="F372" s="32"/>
      <c r="G372" s="121"/>
      <c r="H372" s="121"/>
    </row>
    <row r="373" spans="1:8" ht="15.75" thickBot="1">
      <c r="B373" s="28"/>
      <c r="E373" s="20"/>
      <c r="F373" s="20"/>
      <c r="G373" s="21"/>
      <c r="H373" s="22"/>
    </row>
    <row r="374" spans="1:8" ht="37.5">
      <c r="A374" s="122" t="s">
        <v>15</v>
      </c>
      <c r="B374" s="123"/>
      <c r="C374" s="123"/>
      <c r="D374" s="123"/>
      <c r="E374" s="123"/>
      <c r="F374" s="123"/>
      <c r="G374" s="25" t="s">
        <v>16</v>
      </c>
      <c r="H374" s="29" t="s">
        <v>17</v>
      </c>
    </row>
    <row r="375" spans="1:8" ht="56.25" customHeight="1">
      <c r="A375" s="124" t="s">
        <v>31</v>
      </c>
      <c r="B375" s="125"/>
      <c r="C375" s="125"/>
      <c r="D375" s="125"/>
      <c r="E375" s="125"/>
      <c r="F375" s="125"/>
      <c r="G375" s="40">
        <v>5</v>
      </c>
      <c r="H375" s="41"/>
    </row>
    <row r="376" spans="1:8" ht="33.75" customHeight="1">
      <c r="A376" s="126" t="s">
        <v>32</v>
      </c>
      <c r="B376" s="127"/>
      <c r="C376" s="127"/>
      <c r="D376" s="127"/>
      <c r="E376" s="127"/>
      <c r="F376" s="127"/>
      <c r="G376" s="55"/>
      <c r="H376" s="56"/>
    </row>
    <row r="377" spans="1:8" ht="56.25" customHeight="1">
      <c r="A377" s="118" t="s">
        <v>33</v>
      </c>
      <c r="B377" s="119"/>
      <c r="C377" s="119"/>
      <c r="D377" s="119"/>
      <c r="E377" s="119"/>
      <c r="F377" s="120"/>
      <c r="G377" s="53">
        <v>5</v>
      </c>
      <c r="H377" s="54"/>
    </row>
    <row r="378" spans="1:8" ht="56.25" customHeight="1">
      <c r="A378" s="118" t="s">
        <v>34</v>
      </c>
      <c r="B378" s="119"/>
      <c r="C378" s="119"/>
      <c r="D378" s="119"/>
      <c r="E378" s="119"/>
      <c r="F378" s="120"/>
      <c r="G378" s="53">
        <v>10</v>
      </c>
      <c r="H378" s="54"/>
    </row>
    <row r="379" spans="1:8" ht="56.25" customHeight="1">
      <c r="A379" s="118" t="s">
        <v>35</v>
      </c>
      <c r="B379" s="119"/>
      <c r="C379" s="119"/>
      <c r="D379" s="119"/>
      <c r="E379" s="119"/>
      <c r="F379" s="120"/>
      <c r="G379" s="53">
        <v>5</v>
      </c>
      <c r="H379" s="54"/>
    </row>
    <row r="380" spans="1:8" ht="56.25" customHeight="1" thickBot="1">
      <c r="A380" s="116" t="s">
        <v>36</v>
      </c>
      <c r="B380" s="117"/>
      <c r="C380" s="117"/>
      <c r="D380" s="117"/>
      <c r="E380" s="117"/>
      <c r="F380" s="117"/>
      <c r="G380" s="42">
        <v>5</v>
      </c>
      <c r="H380" s="43"/>
    </row>
    <row r="381" spans="1:8" ht="16.5" thickBot="1">
      <c r="A381" s="24"/>
      <c r="B381" s="28"/>
      <c r="C381" s="99" t="s">
        <v>28</v>
      </c>
      <c r="D381" s="99"/>
      <c r="E381" s="99"/>
      <c r="F381" s="99"/>
      <c r="G381" s="33">
        <f>SUM(G375:G380)</f>
        <v>30</v>
      </c>
      <c r="H381" s="30">
        <f>SUM(H375:H380)</f>
        <v>0</v>
      </c>
    </row>
    <row r="382" spans="1:8" ht="15.75">
      <c r="A382" s="24"/>
      <c r="B382" s="28"/>
      <c r="C382" s="35"/>
      <c r="D382" s="35"/>
      <c r="E382" s="35"/>
      <c r="F382" s="35"/>
      <c r="G382" s="39"/>
      <c r="H382" s="39"/>
    </row>
    <row r="383" spans="1:8">
      <c r="B383" s="28"/>
      <c r="E383" s="20"/>
      <c r="F383" s="20"/>
      <c r="G383" s="21"/>
      <c r="H383" s="21"/>
    </row>
    <row r="384" spans="1:8">
      <c r="B384" s="91" t="s">
        <v>29</v>
      </c>
      <c r="C384" s="91"/>
      <c r="D384" s="91"/>
      <c r="E384" s="23"/>
      <c r="F384" s="27" t="s">
        <v>37</v>
      </c>
      <c r="G384" s="92"/>
      <c r="H384" s="92"/>
    </row>
    <row r="385" spans="1:8">
      <c r="B385" s="26"/>
      <c r="C385" s="26"/>
      <c r="D385" s="26"/>
      <c r="F385" s="27"/>
      <c r="G385" s="21"/>
      <c r="H385" s="21"/>
    </row>
    <row r="386" spans="1:8">
      <c r="B386" s="26"/>
      <c r="C386" s="26"/>
      <c r="D386" s="26"/>
      <c r="F386" s="27"/>
      <c r="G386" s="21"/>
      <c r="H386" s="21"/>
    </row>
    <row r="387" spans="1:8">
      <c r="A387" s="91" t="s">
        <v>30</v>
      </c>
      <c r="B387" s="91"/>
      <c r="C387" s="91"/>
      <c r="D387" s="91"/>
      <c r="E387" s="23"/>
      <c r="F387" s="27" t="s">
        <v>37</v>
      </c>
      <c r="G387" s="93"/>
      <c r="H387" s="93"/>
    </row>
    <row r="392" spans="1:8" ht="15.75" thickBot="1"/>
    <row r="393" spans="1:8" ht="18.75">
      <c r="A393" s="102"/>
      <c r="B393" s="102"/>
      <c r="C393" s="102"/>
      <c r="D393" s="36"/>
      <c r="E393" s="103" t="s">
        <v>13</v>
      </c>
      <c r="F393" s="104"/>
      <c r="G393" s="104"/>
      <c r="H393" s="105"/>
    </row>
    <row r="394" spans="1:8" ht="18.75">
      <c r="A394" s="102"/>
      <c r="B394" s="102"/>
      <c r="C394" s="102"/>
      <c r="D394" s="36"/>
      <c r="E394" s="106" t="str">
        <f>'Learner Names'!$B$1</f>
        <v>Curriculum, Play &amp; Creative Studies</v>
      </c>
      <c r="F394" s="107"/>
      <c r="G394" s="107"/>
      <c r="H394" s="108"/>
    </row>
    <row r="395" spans="1:8" ht="19.5" thickBot="1">
      <c r="A395" s="102"/>
      <c r="B395" s="102"/>
      <c r="C395" s="102"/>
      <c r="D395" s="36"/>
      <c r="E395" s="109" t="str">
        <f>'Learner Names'!$G$5</f>
        <v>Continuous Assessment: Assignment 30%</v>
      </c>
      <c r="F395" s="110"/>
      <c r="G395" s="110"/>
      <c r="H395" s="111"/>
    </row>
    <row r="396" spans="1:8">
      <c r="B396" s="28"/>
      <c r="E396" s="20"/>
      <c r="F396" s="20"/>
      <c r="G396" s="21"/>
      <c r="H396" s="21"/>
    </row>
    <row r="397" spans="1:8">
      <c r="B397" s="28"/>
      <c r="E397" s="20"/>
      <c r="F397" s="20"/>
      <c r="G397" s="21"/>
      <c r="H397" s="21"/>
    </row>
    <row r="398" spans="1:8">
      <c r="B398" s="28"/>
      <c r="E398" s="20"/>
      <c r="F398" s="20"/>
      <c r="G398" s="21"/>
      <c r="H398" s="21"/>
    </row>
    <row r="399" spans="1:8" ht="21" customHeight="1">
      <c r="A399" s="31"/>
      <c r="B399" s="128" t="s">
        <v>14</v>
      </c>
      <c r="C399" s="128"/>
      <c r="D399" s="128"/>
      <c r="E399" s="113" t="str">
        <f>'Learner Names'!B412&amp;" "&amp;'Learner Names'!C412</f>
        <v xml:space="preserve"> </v>
      </c>
      <c r="F399" s="113"/>
      <c r="G399" s="113"/>
      <c r="H399" s="113"/>
    </row>
    <row r="400" spans="1:8" ht="21" customHeight="1">
      <c r="A400" s="31"/>
      <c r="B400" s="37"/>
      <c r="C400" s="37"/>
      <c r="D400" s="38"/>
      <c r="E400" s="38"/>
      <c r="F400" s="32"/>
      <c r="G400" s="121"/>
      <c r="H400" s="121"/>
    </row>
    <row r="401" spans="1:8" ht="15.75" thickBot="1">
      <c r="B401" s="28"/>
      <c r="E401" s="20"/>
      <c r="F401" s="20"/>
      <c r="G401" s="21"/>
      <c r="H401" s="22"/>
    </row>
    <row r="402" spans="1:8" ht="37.5">
      <c r="A402" s="122" t="s">
        <v>15</v>
      </c>
      <c r="B402" s="123"/>
      <c r="C402" s="123"/>
      <c r="D402" s="123"/>
      <c r="E402" s="123"/>
      <c r="F402" s="123"/>
      <c r="G402" s="25" t="s">
        <v>16</v>
      </c>
      <c r="H402" s="29" t="s">
        <v>17</v>
      </c>
    </row>
    <row r="403" spans="1:8" ht="56.25" customHeight="1">
      <c r="A403" s="124" t="s">
        <v>31</v>
      </c>
      <c r="B403" s="125"/>
      <c r="C403" s="125"/>
      <c r="D403" s="125"/>
      <c r="E403" s="125"/>
      <c r="F403" s="125"/>
      <c r="G403" s="40">
        <v>5</v>
      </c>
      <c r="H403" s="41"/>
    </row>
    <row r="404" spans="1:8" ht="33.75" customHeight="1">
      <c r="A404" s="126" t="s">
        <v>32</v>
      </c>
      <c r="B404" s="127"/>
      <c r="C404" s="127"/>
      <c r="D404" s="127"/>
      <c r="E404" s="127"/>
      <c r="F404" s="127"/>
      <c r="G404" s="55"/>
      <c r="H404" s="56"/>
    </row>
    <row r="405" spans="1:8" ht="56.25" customHeight="1">
      <c r="A405" s="118" t="s">
        <v>33</v>
      </c>
      <c r="B405" s="119"/>
      <c r="C405" s="119"/>
      <c r="D405" s="119"/>
      <c r="E405" s="119"/>
      <c r="F405" s="120"/>
      <c r="G405" s="53">
        <v>5</v>
      </c>
      <c r="H405" s="54"/>
    </row>
    <row r="406" spans="1:8" ht="56.25" customHeight="1">
      <c r="A406" s="118" t="s">
        <v>34</v>
      </c>
      <c r="B406" s="119"/>
      <c r="C406" s="119"/>
      <c r="D406" s="119"/>
      <c r="E406" s="119"/>
      <c r="F406" s="120"/>
      <c r="G406" s="53">
        <v>10</v>
      </c>
      <c r="H406" s="54"/>
    </row>
    <row r="407" spans="1:8" ht="56.25" customHeight="1">
      <c r="A407" s="118" t="s">
        <v>35</v>
      </c>
      <c r="B407" s="119"/>
      <c r="C407" s="119"/>
      <c r="D407" s="119"/>
      <c r="E407" s="119"/>
      <c r="F407" s="120"/>
      <c r="G407" s="53">
        <v>5</v>
      </c>
      <c r="H407" s="54"/>
    </row>
    <row r="408" spans="1:8" ht="56.25" customHeight="1" thickBot="1">
      <c r="A408" s="116" t="s">
        <v>36</v>
      </c>
      <c r="B408" s="117"/>
      <c r="C408" s="117"/>
      <c r="D408" s="117"/>
      <c r="E408" s="117"/>
      <c r="F408" s="117"/>
      <c r="G408" s="42">
        <v>5</v>
      </c>
      <c r="H408" s="43"/>
    </row>
    <row r="409" spans="1:8" ht="16.5" thickBot="1">
      <c r="A409" s="24"/>
      <c r="B409" s="28"/>
      <c r="C409" s="99" t="s">
        <v>28</v>
      </c>
      <c r="D409" s="99"/>
      <c r="E409" s="99"/>
      <c r="F409" s="99"/>
      <c r="G409" s="33">
        <f>SUM(G403:G408)</f>
        <v>30</v>
      </c>
      <c r="H409" s="30">
        <f>SUM(H403:H408)</f>
        <v>0</v>
      </c>
    </row>
    <row r="410" spans="1:8" ht="15.75">
      <c r="A410" s="24"/>
      <c r="B410" s="28"/>
      <c r="C410" s="35"/>
      <c r="D410" s="35"/>
      <c r="E410" s="35"/>
      <c r="F410" s="35"/>
      <c r="G410" s="39"/>
      <c r="H410" s="39"/>
    </row>
    <row r="411" spans="1:8">
      <c r="B411" s="28"/>
      <c r="E411" s="20"/>
      <c r="F411" s="20"/>
      <c r="G411" s="21"/>
      <c r="H411" s="21"/>
    </row>
    <row r="412" spans="1:8">
      <c r="B412" s="91" t="s">
        <v>29</v>
      </c>
      <c r="C412" s="91"/>
      <c r="D412" s="91"/>
      <c r="E412" s="23"/>
      <c r="F412" s="27" t="s">
        <v>37</v>
      </c>
      <c r="G412" s="92"/>
      <c r="H412" s="92"/>
    </row>
    <row r="413" spans="1:8">
      <c r="B413" s="26"/>
      <c r="C413" s="26"/>
      <c r="D413" s="26"/>
      <c r="F413" s="27"/>
      <c r="G413" s="21"/>
      <c r="H413" s="21"/>
    </row>
    <row r="414" spans="1:8">
      <c r="B414" s="26"/>
      <c r="C414" s="26"/>
      <c r="D414" s="26"/>
      <c r="F414" s="27"/>
      <c r="G414" s="21"/>
      <c r="H414" s="21"/>
    </row>
    <row r="415" spans="1:8">
      <c r="A415" s="91" t="s">
        <v>30</v>
      </c>
      <c r="B415" s="91"/>
      <c r="C415" s="91"/>
      <c r="D415" s="91"/>
      <c r="E415" s="23"/>
      <c r="F415" s="27" t="s">
        <v>37</v>
      </c>
      <c r="G415" s="93"/>
      <c r="H415" s="93"/>
    </row>
    <row r="420" spans="1:8" ht="15.75" thickBot="1"/>
    <row r="421" spans="1:8" ht="18.75">
      <c r="A421" s="102"/>
      <c r="B421" s="102"/>
      <c r="C421" s="102"/>
      <c r="D421" s="36"/>
      <c r="E421" s="103" t="s">
        <v>13</v>
      </c>
      <c r="F421" s="104"/>
      <c r="G421" s="104"/>
      <c r="H421" s="105"/>
    </row>
    <row r="422" spans="1:8" ht="18.75">
      <c r="A422" s="102"/>
      <c r="B422" s="102"/>
      <c r="C422" s="102"/>
      <c r="D422" s="36"/>
      <c r="E422" s="106" t="str">
        <f>'Learner Names'!$B$1</f>
        <v>Curriculum, Play &amp; Creative Studies</v>
      </c>
      <c r="F422" s="107"/>
      <c r="G422" s="107"/>
      <c r="H422" s="108"/>
    </row>
    <row r="423" spans="1:8" ht="19.5" thickBot="1">
      <c r="A423" s="102"/>
      <c r="B423" s="102"/>
      <c r="C423" s="102"/>
      <c r="D423" s="36"/>
      <c r="E423" s="109" t="str">
        <f>'Learner Names'!$G$5</f>
        <v>Continuous Assessment: Assignment 30%</v>
      </c>
      <c r="F423" s="110"/>
      <c r="G423" s="110"/>
      <c r="H423" s="111"/>
    </row>
    <row r="424" spans="1:8">
      <c r="B424" s="28"/>
      <c r="E424" s="20"/>
      <c r="F424" s="20"/>
      <c r="G424" s="21"/>
      <c r="H424" s="21"/>
    </row>
    <row r="425" spans="1:8">
      <c r="B425" s="28"/>
      <c r="E425" s="20"/>
      <c r="F425" s="20"/>
      <c r="G425" s="21"/>
      <c r="H425" s="21"/>
    </row>
    <row r="426" spans="1:8">
      <c r="B426" s="28"/>
      <c r="E426" s="20"/>
      <c r="F426" s="20"/>
      <c r="G426" s="21"/>
      <c r="H426" s="21"/>
    </row>
    <row r="427" spans="1:8" ht="21" customHeight="1">
      <c r="A427" s="31"/>
      <c r="B427" s="128" t="s">
        <v>14</v>
      </c>
      <c r="C427" s="128"/>
      <c r="D427" s="128"/>
      <c r="E427" s="113" t="str">
        <f>'Learner Names'!B441&amp;" "&amp;'Learner Names'!C441</f>
        <v xml:space="preserve"> </v>
      </c>
      <c r="F427" s="113"/>
      <c r="G427" s="113"/>
      <c r="H427" s="113"/>
    </row>
    <row r="428" spans="1:8" ht="21" customHeight="1">
      <c r="A428" s="31"/>
      <c r="B428" s="37"/>
      <c r="C428" s="37"/>
      <c r="D428" s="38"/>
      <c r="E428" s="38"/>
      <c r="F428" s="32"/>
      <c r="G428" s="121"/>
      <c r="H428" s="121"/>
    </row>
    <row r="429" spans="1:8" ht="15.75" thickBot="1">
      <c r="B429" s="28"/>
      <c r="E429" s="20"/>
      <c r="F429" s="20"/>
      <c r="G429" s="21"/>
      <c r="H429" s="22"/>
    </row>
    <row r="430" spans="1:8" ht="37.5">
      <c r="A430" s="122" t="s">
        <v>15</v>
      </c>
      <c r="B430" s="123"/>
      <c r="C430" s="123"/>
      <c r="D430" s="123"/>
      <c r="E430" s="123"/>
      <c r="F430" s="123"/>
      <c r="G430" s="25" t="s">
        <v>16</v>
      </c>
      <c r="H430" s="29" t="s">
        <v>17</v>
      </c>
    </row>
    <row r="431" spans="1:8" ht="56.25" customHeight="1">
      <c r="A431" s="124" t="s">
        <v>31</v>
      </c>
      <c r="B431" s="125"/>
      <c r="C431" s="125"/>
      <c r="D431" s="125"/>
      <c r="E431" s="125"/>
      <c r="F431" s="125"/>
      <c r="G431" s="40">
        <v>5</v>
      </c>
      <c r="H431" s="41"/>
    </row>
    <row r="432" spans="1:8" ht="33.75" customHeight="1">
      <c r="A432" s="126" t="s">
        <v>32</v>
      </c>
      <c r="B432" s="127"/>
      <c r="C432" s="127"/>
      <c r="D432" s="127"/>
      <c r="E432" s="127"/>
      <c r="F432" s="127"/>
      <c r="G432" s="55"/>
      <c r="H432" s="56"/>
    </row>
    <row r="433" spans="1:8" ht="56.25" customHeight="1">
      <c r="A433" s="118" t="s">
        <v>33</v>
      </c>
      <c r="B433" s="119"/>
      <c r="C433" s="119"/>
      <c r="D433" s="119"/>
      <c r="E433" s="119"/>
      <c r="F433" s="120"/>
      <c r="G433" s="53">
        <v>5</v>
      </c>
      <c r="H433" s="54"/>
    </row>
    <row r="434" spans="1:8" ht="56.25" customHeight="1">
      <c r="A434" s="118" t="s">
        <v>34</v>
      </c>
      <c r="B434" s="119"/>
      <c r="C434" s="119"/>
      <c r="D434" s="119"/>
      <c r="E434" s="119"/>
      <c r="F434" s="120"/>
      <c r="G434" s="53">
        <v>10</v>
      </c>
      <c r="H434" s="54"/>
    </row>
    <row r="435" spans="1:8" ht="56.25" customHeight="1">
      <c r="A435" s="118" t="s">
        <v>35</v>
      </c>
      <c r="B435" s="119"/>
      <c r="C435" s="119"/>
      <c r="D435" s="119"/>
      <c r="E435" s="119"/>
      <c r="F435" s="120"/>
      <c r="G435" s="53">
        <v>5</v>
      </c>
      <c r="H435" s="54"/>
    </row>
    <row r="436" spans="1:8" ht="56.25" customHeight="1" thickBot="1">
      <c r="A436" s="116" t="s">
        <v>36</v>
      </c>
      <c r="B436" s="117"/>
      <c r="C436" s="117"/>
      <c r="D436" s="117"/>
      <c r="E436" s="117"/>
      <c r="F436" s="117"/>
      <c r="G436" s="42">
        <v>5</v>
      </c>
      <c r="H436" s="43"/>
    </row>
    <row r="437" spans="1:8" ht="16.5" thickBot="1">
      <c r="A437" s="24"/>
      <c r="B437" s="28"/>
      <c r="C437" s="99" t="s">
        <v>28</v>
      </c>
      <c r="D437" s="99"/>
      <c r="E437" s="99"/>
      <c r="F437" s="99"/>
      <c r="G437" s="33">
        <f>SUM(G431:G436)</f>
        <v>30</v>
      </c>
      <c r="H437" s="30">
        <f>SUM(H431:H436)</f>
        <v>0</v>
      </c>
    </row>
    <row r="438" spans="1:8" ht="15.75">
      <c r="A438" s="24"/>
      <c r="B438" s="28"/>
      <c r="C438" s="35"/>
      <c r="D438" s="35"/>
      <c r="E438" s="35"/>
      <c r="F438" s="35"/>
      <c r="G438" s="39"/>
      <c r="H438" s="39"/>
    </row>
    <row r="439" spans="1:8">
      <c r="B439" s="28"/>
      <c r="E439" s="20"/>
      <c r="F439" s="20"/>
      <c r="G439" s="21"/>
      <c r="H439" s="21"/>
    </row>
    <row r="440" spans="1:8">
      <c r="B440" s="91" t="s">
        <v>29</v>
      </c>
      <c r="C440" s="91"/>
      <c r="D440" s="91"/>
      <c r="E440" s="23"/>
      <c r="F440" s="27" t="s">
        <v>37</v>
      </c>
      <c r="G440" s="92"/>
      <c r="H440" s="92"/>
    </row>
    <row r="441" spans="1:8">
      <c r="B441" s="26"/>
      <c r="C441" s="26"/>
      <c r="D441" s="26"/>
      <c r="F441" s="27"/>
      <c r="G441" s="21"/>
      <c r="H441" s="21"/>
    </row>
    <row r="442" spans="1:8">
      <c r="B442" s="26"/>
      <c r="C442" s="26"/>
      <c r="D442" s="26"/>
      <c r="F442" s="27"/>
      <c r="G442" s="21"/>
      <c r="H442" s="21"/>
    </row>
    <row r="443" spans="1:8">
      <c r="A443" s="91" t="s">
        <v>30</v>
      </c>
      <c r="B443" s="91"/>
      <c r="C443" s="91"/>
      <c r="D443" s="91"/>
      <c r="E443" s="23"/>
      <c r="F443" s="27" t="s">
        <v>37</v>
      </c>
      <c r="G443" s="93"/>
      <c r="H443" s="93"/>
    </row>
    <row r="448" spans="1:8" ht="15.75" thickBot="1"/>
    <row r="449" spans="1:8" ht="18.75">
      <c r="A449" s="102"/>
      <c r="B449" s="102"/>
      <c r="C449" s="102"/>
      <c r="D449" s="36"/>
      <c r="E449" s="103" t="s">
        <v>13</v>
      </c>
      <c r="F449" s="104"/>
      <c r="G449" s="104"/>
      <c r="H449" s="105"/>
    </row>
    <row r="450" spans="1:8" ht="18.75">
      <c r="A450" s="102"/>
      <c r="B450" s="102"/>
      <c r="C450" s="102"/>
      <c r="D450" s="36"/>
      <c r="E450" s="106" t="str">
        <f>'Learner Names'!$B$1</f>
        <v>Curriculum, Play &amp; Creative Studies</v>
      </c>
      <c r="F450" s="107"/>
      <c r="G450" s="107"/>
      <c r="H450" s="108"/>
    </row>
    <row r="451" spans="1:8" ht="19.5" thickBot="1">
      <c r="A451" s="102"/>
      <c r="B451" s="102"/>
      <c r="C451" s="102"/>
      <c r="D451" s="36"/>
      <c r="E451" s="109" t="str">
        <f>'Learner Names'!$G$5</f>
        <v>Continuous Assessment: Assignment 30%</v>
      </c>
      <c r="F451" s="110"/>
      <c r="G451" s="110"/>
      <c r="H451" s="111"/>
    </row>
    <row r="452" spans="1:8">
      <c r="B452" s="28"/>
      <c r="E452" s="20"/>
      <c r="F452" s="20"/>
      <c r="G452" s="21"/>
      <c r="H452" s="21"/>
    </row>
    <row r="453" spans="1:8">
      <c r="B453" s="28"/>
      <c r="E453" s="20"/>
      <c r="F453" s="20"/>
      <c r="G453" s="21"/>
      <c r="H453" s="21"/>
    </row>
    <row r="454" spans="1:8">
      <c r="B454" s="28"/>
      <c r="E454" s="20"/>
      <c r="F454" s="20"/>
      <c r="G454" s="21"/>
      <c r="H454" s="21"/>
    </row>
    <row r="455" spans="1:8" ht="21" customHeight="1">
      <c r="A455" s="31"/>
      <c r="B455" s="128" t="s">
        <v>14</v>
      </c>
      <c r="C455" s="128"/>
      <c r="D455" s="128"/>
      <c r="E455" s="113" t="str">
        <f>'Learner Names'!B470&amp;" "&amp;'Learner Names'!C470</f>
        <v xml:space="preserve"> </v>
      </c>
      <c r="F455" s="113"/>
      <c r="G455" s="113"/>
      <c r="H455" s="113"/>
    </row>
    <row r="456" spans="1:8" ht="21" customHeight="1">
      <c r="A456" s="31"/>
      <c r="B456" s="37"/>
      <c r="C456" s="37"/>
      <c r="D456" s="38"/>
      <c r="E456" s="38"/>
      <c r="F456" s="32"/>
      <c r="G456" s="121"/>
      <c r="H456" s="121"/>
    </row>
    <row r="457" spans="1:8" ht="15.75" thickBot="1">
      <c r="B457" s="28"/>
      <c r="E457" s="20"/>
      <c r="F457" s="20"/>
      <c r="G457" s="21"/>
      <c r="H457" s="22"/>
    </row>
    <row r="458" spans="1:8" ht="37.5">
      <c r="A458" s="122" t="s">
        <v>15</v>
      </c>
      <c r="B458" s="123"/>
      <c r="C458" s="123"/>
      <c r="D458" s="123"/>
      <c r="E458" s="123"/>
      <c r="F458" s="123"/>
      <c r="G458" s="25" t="s">
        <v>16</v>
      </c>
      <c r="H458" s="29" t="s">
        <v>17</v>
      </c>
    </row>
    <row r="459" spans="1:8" ht="56.25" customHeight="1">
      <c r="A459" s="124" t="s">
        <v>31</v>
      </c>
      <c r="B459" s="125"/>
      <c r="C459" s="125"/>
      <c r="D459" s="125"/>
      <c r="E459" s="125"/>
      <c r="F459" s="125"/>
      <c r="G459" s="40">
        <v>5</v>
      </c>
      <c r="H459" s="41"/>
    </row>
    <row r="460" spans="1:8" ht="33.75" customHeight="1">
      <c r="A460" s="126" t="s">
        <v>32</v>
      </c>
      <c r="B460" s="127"/>
      <c r="C460" s="127"/>
      <c r="D460" s="127"/>
      <c r="E460" s="127"/>
      <c r="F460" s="127"/>
      <c r="G460" s="55"/>
      <c r="H460" s="56"/>
    </row>
    <row r="461" spans="1:8" ht="56.25" customHeight="1">
      <c r="A461" s="118" t="s">
        <v>33</v>
      </c>
      <c r="B461" s="119"/>
      <c r="C461" s="119"/>
      <c r="D461" s="119"/>
      <c r="E461" s="119"/>
      <c r="F461" s="120"/>
      <c r="G461" s="53">
        <v>5</v>
      </c>
      <c r="H461" s="54"/>
    </row>
    <row r="462" spans="1:8" ht="56.25" customHeight="1">
      <c r="A462" s="118" t="s">
        <v>34</v>
      </c>
      <c r="B462" s="119"/>
      <c r="C462" s="119"/>
      <c r="D462" s="119"/>
      <c r="E462" s="119"/>
      <c r="F462" s="120"/>
      <c r="G462" s="53">
        <v>10</v>
      </c>
      <c r="H462" s="54"/>
    </row>
    <row r="463" spans="1:8" ht="56.25" customHeight="1">
      <c r="A463" s="118" t="s">
        <v>35</v>
      </c>
      <c r="B463" s="119"/>
      <c r="C463" s="119"/>
      <c r="D463" s="119"/>
      <c r="E463" s="119"/>
      <c r="F463" s="120"/>
      <c r="G463" s="53">
        <v>5</v>
      </c>
      <c r="H463" s="54"/>
    </row>
    <row r="464" spans="1:8" ht="56.25" customHeight="1" thickBot="1">
      <c r="A464" s="116" t="s">
        <v>36</v>
      </c>
      <c r="B464" s="117"/>
      <c r="C464" s="117"/>
      <c r="D464" s="117"/>
      <c r="E464" s="117"/>
      <c r="F464" s="117"/>
      <c r="G464" s="42">
        <v>5</v>
      </c>
      <c r="H464" s="43"/>
    </row>
    <row r="465" spans="1:8" ht="16.5" thickBot="1">
      <c r="A465" s="24"/>
      <c r="B465" s="28"/>
      <c r="C465" s="99" t="s">
        <v>28</v>
      </c>
      <c r="D465" s="99"/>
      <c r="E465" s="99"/>
      <c r="F465" s="99"/>
      <c r="G465" s="33">
        <f>SUM(G459:G464)</f>
        <v>30</v>
      </c>
      <c r="H465" s="30">
        <f>SUM(H459:H464)</f>
        <v>0</v>
      </c>
    </row>
    <row r="466" spans="1:8" ht="15.75">
      <c r="A466" s="24"/>
      <c r="B466" s="28"/>
      <c r="C466" s="35"/>
      <c r="D466" s="35"/>
      <c r="E466" s="35"/>
      <c r="F466" s="35"/>
      <c r="G466" s="39"/>
      <c r="H466" s="39"/>
    </row>
    <row r="467" spans="1:8">
      <c r="B467" s="28"/>
      <c r="E467" s="20"/>
      <c r="F467" s="20"/>
      <c r="G467" s="21"/>
      <c r="H467" s="21"/>
    </row>
    <row r="468" spans="1:8">
      <c r="B468" s="91" t="s">
        <v>29</v>
      </c>
      <c r="C468" s="91"/>
      <c r="D468" s="91"/>
      <c r="E468" s="23"/>
      <c r="F468" s="27" t="s">
        <v>37</v>
      </c>
      <c r="G468" s="92"/>
      <c r="H468" s="92"/>
    </row>
    <row r="469" spans="1:8">
      <c r="B469" s="26"/>
      <c r="C469" s="26"/>
      <c r="D469" s="26"/>
      <c r="F469" s="27"/>
      <c r="G469" s="21"/>
      <c r="H469" s="21"/>
    </row>
    <row r="470" spans="1:8">
      <c r="B470" s="26"/>
      <c r="C470" s="26"/>
      <c r="D470" s="26"/>
      <c r="F470" s="27"/>
      <c r="G470" s="21"/>
      <c r="H470" s="21"/>
    </row>
    <row r="471" spans="1:8">
      <c r="A471" s="91" t="s">
        <v>30</v>
      </c>
      <c r="B471" s="91"/>
      <c r="C471" s="91"/>
      <c r="D471" s="91"/>
      <c r="E471" s="23"/>
      <c r="F471" s="27" t="s">
        <v>37</v>
      </c>
      <c r="G471" s="93"/>
      <c r="H471" s="93"/>
    </row>
    <row r="476" spans="1:8" ht="15.75" thickBot="1"/>
    <row r="477" spans="1:8" ht="18.75">
      <c r="A477" s="102"/>
      <c r="B477" s="102"/>
      <c r="C477" s="102"/>
      <c r="D477" s="36"/>
      <c r="E477" s="103" t="s">
        <v>13</v>
      </c>
      <c r="F477" s="104"/>
      <c r="G477" s="104"/>
      <c r="H477" s="105"/>
    </row>
    <row r="478" spans="1:8" ht="18.75">
      <c r="A478" s="102"/>
      <c r="B478" s="102"/>
      <c r="C478" s="102"/>
      <c r="D478" s="36"/>
      <c r="E478" s="106" t="str">
        <f>'Learner Names'!$B$1</f>
        <v>Curriculum, Play &amp; Creative Studies</v>
      </c>
      <c r="F478" s="107"/>
      <c r="G478" s="107"/>
      <c r="H478" s="108"/>
    </row>
    <row r="479" spans="1:8" ht="19.5" thickBot="1">
      <c r="A479" s="102"/>
      <c r="B479" s="102"/>
      <c r="C479" s="102"/>
      <c r="D479" s="36"/>
      <c r="E479" s="109" t="str">
        <f>'Learner Names'!$G$5</f>
        <v>Continuous Assessment: Assignment 30%</v>
      </c>
      <c r="F479" s="110"/>
      <c r="G479" s="110"/>
      <c r="H479" s="111"/>
    </row>
    <row r="480" spans="1:8">
      <c r="B480" s="28"/>
      <c r="E480" s="20"/>
      <c r="F480" s="20"/>
      <c r="G480" s="21"/>
      <c r="H480" s="21"/>
    </row>
    <row r="481" spans="1:8">
      <c r="B481" s="28"/>
      <c r="E481" s="20"/>
      <c r="F481" s="20"/>
      <c r="G481" s="21"/>
      <c r="H481" s="21"/>
    </row>
    <row r="482" spans="1:8">
      <c r="B482" s="28"/>
      <c r="E482" s="20"/>
      <c r="F482" s="20"/>
      <c r="G482" s="21"/>
      <c r="H482" s="21"/>
    </row>
    <row r="483" spans="1:8" ht="21" customHeight="1">
      <c r="A483" s="31"/>
      <c r="B483" s="128" t="s">
        <v>14</v>
      </c>
      <c r="C483" s="128"/>
      <c r="D483" s="128"/>
      <c r="E483" s="113" t="str">
        <f>'Learner Names'!B499&amp;" "&amp;'Learner Names'!C499</f>
        <v xml:space="preserve"> </v>
      </c>
      <c r="F483" s="113"/>
      <c r="G483" s="113"/>
      <c r="H483" s="113"/>
    </row>
    <row r="484" spans="1:8" ht="21" customHeight="1">
      <c r="A484" s="31"/>
      <c r="B484" s="37"/>
      <c r="C484" s="37"/>
      <c r="D484" s="38"/>
      <c r="E484" s="38"/>
      <c r="F484" s="32"/>
      <c r="G484" s="121"/>
      <c r="H484" s="121"/>
    </row>
    <row r="485" spans="1:8" ht="15.75" thickBot="1">
      <c r="B485" s="28"/>
      <c r="E485" s="20"/>
      <c r="F485" s="20"/>
      <c r="G485" s="21"/>
      <c r="H485" s="22"/>
    </row>
    <row r="486" spans="1:8" ht="37.5">
      <c r="A486" s="122" t="s">
        <v>15</v>
      </c>
      <c r="B486" s="123"/>
      <c r="C486" s="123"/>
      <c r="D486" s="123"/>
      <c r="E486" s="123"/>
      <c r="F486" s="123"/>
      <c r="G486" s="25" t="s">
        <v>16</v>
      </c>
      <c r="H486" s="29" t="s">
        <v>17</v>
      </c>
    </row>
    <row r="487" spans="1:8" ht="56.25" customHeight="1">
      <c r="A487" s="124" t="s">
        <v>31</v>
      </c>
      <c r="B487" s="125"/>
      <c r="C487" s="125"/>
      <c r="D487" s="125"/>
      <c r="E487" s="125"/>
      <c r="F487" s="125"/>
      <c r="G487" s="40">
        <v>5</v>
      </c>
      <c r="H487" s="41"/>
    </row>
    <row r="488" spans="1:8" ht="33.75" customHeight="1">
      <c r="A488" s="126" t="s">
        <v>32</v>
      </c>
      <c r="B488" s="127"/>
      <c r="C488" s="127"/>
      <c r="D488" s="127"/>
      <c r="E488" s="127"/>
      <c r="F488" s="127"/>
      <c r="G488" s="55"/>
      <c r="H488" s="56"/>
    </row>
    <row r="489" spans="1:8" ht="56.25" customHeight="1">
      <c r="A489" s="118" t="s">
        <v>33</v>
      </c>
      <c r="B489" s="119"/>
      <c r="C489" s="119"/>
      <c r="D489" s="119"/>
      <c r="E489" s="119"/>
      <c r="F489" s="120"/>
      <c r="G489" s="53">
        <v>5</v>
      </c>
      <c r="H489" s="54"/>
    </row>
    <row r="490" spans="1:8" ht="56.25" customHeight="1">
      <c r="A490" s="118" t="s">
        <v>34</v>
      </c>
      <c r="B490" s="119"/>
      <c r="C490" s="119"/>
      <c r="D490" s="119"/>
      <c r="E490" s="119"/>
      <c r="F490" s="120"/>
      <c r="G490" s="53">
        <v>10</v>
      </c>
      <c r="H490" s="54"/>
    </row>
    <row r="491" spans="1:8" ht="56.25" customHeight="1">
      <c r="A491" s="118" t="s">
        <v>35</v>
      </c>
      <c r="B491" s="119"/>
      <c r="C491" s="119"/>
      <c r="D491" s="119"/>
      <c r="E491" s="119"/>
      <c r="F491" s="120"/>
      <c r="G491" s="53">
        <v>5</v>
      </c>
      <c r="H491" s="54"/>
    </row>
    <row r="492" spans="1:8" ht="56.25" customHeight="1" thickBot="1">
      <c r="A492" s="116" t="s">
        <v>36</v>
      </c>
      <c r="B492" s="117"/>
      <c r="C492" s="117"/>
      <c r="D492" s="117"/>
      <c r="E492" s="117"/>
      <c r="F492" s="117"/>
      <c r="G492" s="42">
        <v>5</v>
      </c>
      <c r="H492" s="43"/>
    </row>
    <row r="493" spans="1:8" ht="16.5" thickBot="1">
      <c r="A493" s="24"/>
      <c r="B493" s="28"/>
      <c r="C493" s="99" t="s">
        <v>28</v>
      </c>
      <c r="D493" s="99"/>
      <c r="E493" s="99"/>
      <c r="F493" s="99"/>
      <c r="G493" s="33">
        <f>SUM(G487:G492)</f>
        <v>30</v>
      </c>
      <c r="H493" s="30">
        <f>SUM(H487:H492)</f>
        <v>0</v>
      </c>
    </row>
    <row r="494" spans="1:8" ht="15.75">
      <c r="A494" s="24"/>
      <c r="B494" s="28"/>
      <c r="C494" s="35"/>
      <c r="D494" s="35"/>
      <c r="E494" s="35"/>
      <c r="F494" s="35"/>
      <c r="G494" s="39"/>
      <c r="H494" s="39"/>
    </row>
    <row r="495" spans="1:8">
      <c r="B495" s="28"/>
      <c r="E495" s="20"/>
      <c r="F495" s="20"/>
      <c r="G495" s="21"/>
      <c r="H495" s="21"/>
    </row>
    <row r="496" spans="1:8">
      <c r="B496" s="91" t="s">
        <v>29</v>
      </c>
      <c r="C496" s="91"/>
      <c r="D496" s="91"/>
      <c r="E496" s="23"/>
      <c r="F496" s="27" t="s">
        <v>37</v>
      </c>
      <c r="G496" s="92"/>
      <c r="H496" s="92"/>
    </row>
    <row r="497" spans="1:8">
      <c r="B497" s="26"/>
      <c r="C497" s="26"/>
      <c r="D497" s="26"/>
      <c r="F497" s="27"/>
      <c r="G497" s="21"/>
      <c r="H497" s="21"/>
    </row>
    <row r="498" spans="1:8">
      <c r="B498" s="26"/>
      <c r="C498" s="26"/>
      <c r="D498" s="26"/>
      <c r="F498" s="27"/>
      <c r="G498" s="21"/>
      <c r="H498" s="21"/>
    </row>
    <row r="499" spans="1:8">
      <c r="A499" s="91" t="s">
        <v>30</v>
      </c>
      <c r="B499" s="91"/>
      <c r="C499" s="91"/>
      <c r="D499" s="91"/>
      <c r="E499" s="23"/>
      <c r="F499" s="27" t="s">
        <v>37</v>
      </c>
      <c r="G499" s="93"/>
      <c r="H499" s="93"/>
    </row>
    <row r="504" spans="1:8" ht="15.75" thickBot="1"/>
    <row r="505" spans="1:8" ht="18.75">
      <c r="A505" s="102"/>
      <c r="B505" s="102"/>
      <c r="C505" s="102"/>
      <c r="D505" s="36"/>
      <c r="E505" s="103" t="s">
        <v>13</v>
      </c>
      <c r="F505" s="104"/>
      <c r="G505" s="104"/>
      <c r="H505" s="105"/>
    </row>
    <row r="506" spans="1:8" ht="18.75">
      <c r="A506" s="102"/>
      <c r="B506" s="102"/>
      <c r="C506" s="102"/>
      <c r="D506" s="36"/>
      <c r="E506" s="106" t="str">
        <f>'Learner Names'!$B$1</f>
        <v>Curriculum, Play &amp; Creative Studies</v>
      </c>
      <c r="F506" s="107"/>
      <c r="G506" s="107"/>
      <c r="H506" s="108"/>
    </row>
    <row r="507" spans="1:8" ht="19.5" thickBot="1">
      <c r="A507" s="102"/>
      <c r="B507" s="102"/>
      <c r="C507" s="102"/>
      <c r="D507" s="36"/>
      <c r="E507" s="109" t="str">
        <f>'Learner Names'!$G$5</f>
        <v>Continuous Assessment: Assignment 30%</v>
      </c>
      <c r="F507" s="110"/>
      <c r="G507" s="110"/>
      <c r="H507" s="111"/>
    </row>
    <row r="508" spans="1:8">
      <c r="B508" s="28"/>
      <c r="E508" s="20"/>
      <c r="F508" s="20"/>
      <c r="G508" s="21"/>
      <c r="H508" s="21"/>
    </row>
    <row r="509" spans="1:8">
      <c r="B509" s="28"/>
      <c r="E509" s="20"/>
      <c r="F509" s="20"/>
      <c r="G509" s="21"/>
      <c r="H509" s="21"/>
    </row>
    <row r="510" spans="1:8">
      <c r="B510" s="28"/>
      <c r="E510" s="20"/>
      <c r="F510" s="20"/>
      <c r="G510" s="21"/>
      <c r="H510" s="21"/>
    </row>
    <row r="511" spans="1:8" ht="21" customHeight="1">
      <c r="A511" s="31"/>
      <c r="B511" s="128" t="s">
        <v>14</v>
      </c>
      <c r="C511" s="128"/>
      <c r="D511" s="128"/>
      <c r="E511" s="113" t="str">
        <f>'Learner Names'!B528&amp;" "&amp;'Learner Names'!C528</f>
        <v xml:space="preserve"> </v>
      </c>
      <c r="F511" s="113"/>
      <c r="G511" s="113"/>
      <c r="H511" s="113"/>
    </row>
    <row r="512" spans="1:8" ht="21" customHeight="1">
      <c r="A512" s="31"/>
      <c r="B512" s="37"/>
      <c r="C512" s="37"/>
      <c r="D512" s="38"/>
      <c r="E512" s="38"/>
      <c r="F512" s="32"/>
      <c r="G512" s="121"/>
      <c r="H512" s="121"/>
    </row>
    <row r="513" spans="1:8" ht="15.75" thickBot="1">
      <c r="B513" s="28"/>
      <c r="E513" s="20"/>
      <c r="F513" s="20"/>
      <c r="G513" s="21"/>
      <c r="H513" s="22"/>
    </row>
    <row r="514" spans="1:8" ht="37.5">
      <c r="A514" s="122" t="s">
        <v>15</v>
      </c>
      <c r="B514" s="123"/>
      <c r="C514" s="123"/>
      <c r="D514" s="123"/>
      <c r="E514" s="123"/>
      <c r="F514" s="123"/>
      <c r="G514" s="25" t="s">
        <v>16</v>
      </c>
      <c r="H514" s="29" t="s">
        <v>17</v>
      </c>
    </row>
    <row r="515" spans="1:8" ht="56.25" customHeight="1">
      <c r="A515" s="124" t="s">
        <v>31</v>
      </c>
      <c r="B515" s="125"/>
      <c r="C515" s="125"/>
      <c r="D515" s="125"/>
      <c r="E515" s="125"/>
      <c r="F515" s="125"/>
      <c r="G515" s="40">
        <v>5</v>
      </c>
      <c r="H515" s="41"/>
    </row>
    <row r="516" spans="1:8" ht="33.75" customHeight="1">
      <c r="A516" s="126" t="s">
        <v>32</v>
      </c>
      <c r="B516" s="127"/>
      <c r="C516" s="127"/>
      <c r="D516" s="127"/>
      <c r="E516" s="127"/>
      <c r="F516" s="127"/>
      <c r="G516" s="55"/>
      <c r="H516" s="56"/>
    </row>
    <row r="517" spans="1:8" ht="56.25" customHeight="1">
      <c r="A517" s="118" t="s">
        <v>33</v>
      </c>
      <c r="B517" s="119"/>
      <c r="C517" s="119"/>
      <c r="D517" s="119"/>
      <c r="E517" s="119"/>
      <c r="F517" s="120"/>
      <c r="G517" s="53">
        <v>5</v>
      </c>
      <c r="H517" s="54"/>
    </row>
    <row r="518" spans="1:8" ht="56.25" customHeight="1">
      <c r="A518" s="118" t="s">
        <v>34</v>
      </c>
      <c r="B518" s="119"/>
      <c r="C518" s="119"/>
      <c r="D518" s="119"/>
      <c r="E518" s="119"/>
      <c r="F518" s="120"/>
      <c r="G518" s="53">
        <v>10</v>
      </c>
      <c r="H518" s="54"/>
    </row>
    <row r="519" spans="1:8" ht="56.25" customHeight="1">
      <c r="A519" s="118" t="s">
        <v>35</v>
      </c>
      <c r="B519" s="119"/>
      <c r="C519" s="119"/>
      <c r="D519" s="119"/>
      <c r="E519" s="119"/>
      <c r="F519" s="120"/>
      <c r="G519" s="53">
        <v>5</v>
      </c>
      <c r="H519" s="54"/>
    </row>
    <row r="520" spans="1:8" ht="56.25" customHeight="1" thickBot="1">
      <c r="A520" s="116" t="s">
        <v>36</v>
      </c>
      <c r="B520" s="117"/>
      <c r="C520" s="117"/>
      <c r="D520" s="117"/>
      <c r="E520" s="117"/>
      <c r="F520" s="117"/>
      <c r="G520" s="42">
        <v>5</v>
      </c>
      <c r="H520" s="43"/>
    </row>
    <row r="521" spans="1:8" ht="16.5" thickBot="1">
      <c r="A521" s="24"/>
      <c r="B521" s="28"/>
      <c r="C521" s="99" t="s">
        <v>28</v>
      </c>
      <c r="D521" s="99"/>
      <c r="E521" s="99"/>
      <c r="F521" s="99"/>
      <c r="G521" s="33">
        <f>SUM(G515:G520)</f>
        <v>30</v>
      </c>
      <c r="H521" s="30">
        <f>SUM(H515:H520)</f>
        <v>0</v>
      </c>
    </row>
    <row r="522" spans="1:8" ht="15.75">
      <c r="A522" s="24"/>
      <c r="B522" s="28"/>
      <c r="C522" s="35"/>
      <c r="D522" s="35"/>
      <c r="E522" s="35"/>
      <c r="F522" s="35"/>
      <c r="G522" s="39"/>
      <c r="H522" s="39"/>
    </row>
    <row r="523" spans="1:8">
      <c r="B523" s="28"/>
      <c r="E523" s="20"/>
      <c r="F523" s="20"/>
      <c r="G523" s="21"/>
      <c r="H523" s="21"/>
    </row>
    <row r="524" spans="1:8">
      <c r="B524" s="91" t="s">
        <v>29</v>
      </c>
      <c r="C524" s="91"/>
      <c r="D524" s="91"/>
      <c r="E524" s="23"/>
      <c r="F524" s="27" t="s">
        <v>37</v>
      </c>
      <c r="G524" s="92"/>
      <c r="H524" s="92"/>
    </row>
    <row r="525" spans="1:8">
      <c r="B525" s="26"/>
      <c r="C525" s="26"/>
      <c r="D525" s="26"/>
      <c r="F525" s="27"/>
      <c r="G525" s="21"/>
      <c r="H525" s="21"/>
    </row>
    <row r="526" spans="1:8">
      <c r="B526" s="26"/>
      <c r="C526" s="26"/>
      <c r="D526" s="26"/>
      <c r="F526" s="27"/>
      <c r="G526" s="21"/>
      <c r="H526" s="21"/>
    </row>
    <row r="527" spans="1:8">
      <c r="A527" s="91" t="s">
        <v>30</v>
      </c>
      <c r="B527" s="91"/>
      <c r="C527" s="91"/>
      <c r="D527" s="91"/>
      <c r="E527" s="23"/>
      <c r="F527" s="27" t="s">
        <v>37</v>
      </c>
      <c r="G527" s="93"/>
      <c r="H527" s="93"/>
    </row>
    <row r="532" spans="1:8" ht="15.75" thickBot="1"/>
    <row r="533" spans="1:8" ht="18.75">
      <c r="A533" s="102"/>
      <c r="B533" s="102"/>
      <c r="C533" s="102"/>
      <c r="D533" s="36"/>
      <c r="E533" s="103" t="s">
        <v>13</v>
      </c>
      <c r="F533" s="104"/>
      <c r="G533" s="104"/>
      <c r="H533" s="105"/>
    </row>
    <row r="534" spans="1:8" ht="18.75">
      <c r="A534" s="102"/>
      <c r="B534" s="102"/>
      <c r="C534" s="102"/>
      <c r="D534" s="36"/>
      <c r="E534" s="106" t="str">
        <f>'Learner Names'!$B$1</f>
        <v>Curriculum, Play &amp; Creative Studies</v>
      </c>
      <c r="F534" s="107"/>
      <c r="G534" s="107"/>
      <c r="H534" s="108"/>
    </row>
    <row r="535" spans="1:8" ht="19.5" thickBot="1">
      <c r="A535" s="102"/>
      <c r="B535" s="102"/>
      <c r="C535" s="102"/>
      <c r="D535" s="36"/>
      <c r="E535" s="109" t="str">
        <f>'Learner Names'!$G$5</f>
        <v>Continuous Assessment: Assignment 30%</v>
      </c>
      <c r="F535" s="110"/>
      <c r="G535" s="110"/>
      <c r="H535" s="111"/>
    </row>
    <row r="536" spans="1:8">
      <c r="B536" s="28"/>
      <c r="E536" s="20"/>
      <c r="F536" s="20"/>
      <c r="G536" s="21"/>
      <c r="H536" s="21"/>
    </row>
    <row r="537" spans="1:8">
      <c r="B537" s="28"/>
      <c r="E537" s="20"/>
      <c r="F537" s="20"/>
      <c r="G537" s="21"/>
      <c r="H537" s="21"/>
    </row>
    <row r="538" spans="1:8">
      <c r="B538" s="28"/>
      <c r="E538" s="20"/>
      <c r="F538" s="20"/>
      <c r="G538" s="21"/>
      <c r="H538" s="21"/>
    </row>
    <row r="539" spans="1:8" ht="21" customHeight="1">
      <c r="A539" s="31"/>
      <c r="B539" s="128" t="s">
        <v>14</v>
      </c>
      <c r="C539" s="128"/>
      <c r="D539" s="128"/>
      <c r="E539" s="113" t="str">
        <f>'Learner Names'!B557&amp;" "&amp;'Learner Names'!C557</f>
        <v xml:space="preserve"> </v>
      </c>
      <c r="F539" s="113"/>
      <c r="G539" s="113"/>
      <c r="H539" s="113"/>
    </row>
    <row r="540" spans="1:8" ht="21" customHeight="1">
      <c r="A540" s="31"/>
      <c r="B540" s="37"/>
      <c r="C540" s="37"/>
      <c r="D540" s="38"/>
      <c r="E540" s="38"/>
      <c r="F540" s="32"/>
      <c r="G540" s="121"/>
      <c r="H540" s="121"/>
    </row>
    <row r="541" spans="1:8" ht="15.75" thickBot="1">
      <c r="B541" s="28"/>
      <c r="E541" s="20"/>
      <c r="F541" s="20"/>
      <c r="G541" s="21"/>
      <c r="H541" s="22"/>
    </row>
    <row r="542" spans="1:8" ht="37.5">
      <c r="A542" s="122" t="s">
        <v>15</v>
      </c>
      <c r="B542" s="123"/>
      <c r="C542" s="123"/>
      <c r="D542" s="123"/>
      <c r="E542" s="123"/>
      <c r="F542" s="123"/>
      <c r="G542" s="25" t="s">
        <v>16</v>
      </c>
      <c r="H542" s="29" t="s">
        <v>17</v>
      </c>
    </row>
    <row r="543" spans="1:8" ht="56.25" customHeight="1">
      <c r="A543" s="124" t="s">
        <v>31</v>
      </c>
      <c r="B543" s="125"/>
      <c r="C543" s="125"/>
      <c r="D543" s="125"/>
      <c r="E543" s="125"/>
      <c r="F543" s="125"/>
      <c r="G543" s="40">
        <v>5</v>
      </c>
      <c r="H543" s="41"/>
    </row>
    <row r="544" spans="1:8" ht="33.75" customHeight="1">
      <c r="A544" s="126" t="s">
        <v>32</v>
      </c>
      <c r="B544" s="127"/>
      <c r="C544" s="127"/>
      <c r="D544" s="127"/>
      <c r="E544" s="127"/>
      <c r="F544" s="127"/>
      <c r="G544" s="55"/>
      <c r="H544" s="56"/>
    </row>
    <row r="545" spans="1:8" ht="56.25" customHeight="1">
      <c r="A545" s="118" t="s">
        <v>33</v>
      </c>
      <c r="B545" s="119"/>
      <c r="C545" s="119"/>
      <c r="D545" s="119"/>
      <c r="E545" s="119"/>
      <c r="F545" s="120"/>
      <c r="G545" s="53">
        <v>5</v>
      </c>
      <c r="H545" s="54"/>
    </row>
    <row r="546" spans="1:8" ht="56.25" customHeight="1">
      <c r="A546" s="118" t="s">
        <v>34</v>
      </c>
      <c r="B546" s="119"/>
      <c r="C546" s="119"/>
      <c r="D546" s="119"/>
      <c r="E546" s="119"/>
      <c r="F546" s="120"/>
      <c r="G546" s="53">
        <v>10</v>
      </c>
      <c r="H546" s="54"/>
    </row>
    <row r="547" spans="1:8" ht="56.25" customHeight="1">
      <c r="A547" s="118" t="s">
        <v>35</v>
      </c>
      <c r="B547" s="119"/>
      <c r="C547" s="119"/>
      <c r="D547" s="119"/>
      <c r="E547" s="119"/>
      <c r="F547" s="120"/>
      <c r="G547" s="53">
        <v>5</v>
      </c>
      <c r="H547" s="54"/>
    </row>
    <row r="548" spans="1:8" ht="56.25" customHeight="1" thickBot="1">
      <c r="A548" s="116" t="s">
        <v>36</v>
      </c>
      <c r="B548" s="117"/>
      <c r="C548" s="117"/>
      <c r="D548" s="117"/>
      <c r="E548" s="117"/>
      <c r="F548" s="117"/>
      <c r="G548" s="42">
        <v>5</v>
      </c>
      <c r="H548" s="43"/>
    </row>
    <row r="549" spans="1:8" ht="16.5" thickBot="1">
      <c r="A549" s="24"/>
      <c r="B549" s="28"/>
      <c r="C549" s="99" t="s">
        <v>28</v>
      </c>
      <c r="D549" s="99"/>
      <c r="E549" s="99"/>
      <c r="F549" s="99"/>
      <c r="G549" s="33">
        <f>SUM(G543:G548)</f>
        <v>30</v>
      </c>
      <c r="H549" s="30">
        <f>SUM(H543:H548)</f>
        <v>0</v>
      </c>
    </row>
    <row r="550" spans="1:8" ht="15.75">
      <c r="A550" s="24"/>
      <c r="B550" s="28"/>
      <c r="C550" s="35"/>
      <c r="D550" s="35"/>
      <c r="E550" s="35"/>
      <c r="F550" s="35"/>
      <c r="G550" s="39"/>
      <c r="H550" s="39"/>
    </row>
    <row r="551" spans="1:8">
      <c r="B551" s="28"/>
      <c r="E551" s="20"/>
      <c r="F551" s="20"/>
      <c r="G551" s="21"/>
      <c r="H551" s="21"/>
    </row>
    <row r="552" spans="1:8">
      <c r="B552" s="91" t="s">
        <v>29</v>
      </c>
      <c r="C552" s="91"/>
      <c r="D552" s="91"/>
      <c r="E552" s="23"/>
      <c r="F552" s="27" t="s">
        <v>37</v>
      </c>
      <c r="G552" s="92"/>
      <c r="H552" s="92"/>
    </row>
    <row r="553" spans="1:8">
      <c r="B553" s="26"/>
      <c r="C553" s="26"/>
      <c r="D553" s="26"/>
      <c r="F553" s="27"/>
      <c r="G553" s="21"/>
      <c r="H553" s="21"/>
    </row>
    <row r="554" spans="1:8">
      <c r="B554" s="26"/>
      <c r="C554" s="26"/>
      <c r="D554" s="26"/>
      <c r="F554" s="27"/>
      <c r="G554" s="21"/>
      <c r="H554" s="21"/>
    </row>
    <row r="555" spans="1:8">
      <c r="A555" s="91" t="s">
        <v>30</v>
      </c>
      <c r="B555" s="91"/>
      <c r="C555" s="91"/>
      <c r="D555" s="91"/>
      <c r="E555" s="23"/>
      <c r="F555" s="27" t="s">
        <v>37</v>
      </c>
      <c r="G555" s="93"/>
      <c r="H555" s="93"/>
    </row>
  </sheetData>
  <sheetProtection algorithmName="SHA-512" hashValue="SSgEWPvPlBmNg4UTvCLZj7H62DIehhX33c5O5LWIBjA6VLahtPQr+Um1iVPMrjB6wjsXdDqa8FuUiQ3jf2hMzg==" saltValue="lI9SnZwSdgb6rg0posq9gw==" spinCount="100000" sheet="1" objects="1" scenarios="1"/>
  <mergeCells count="380">
    <mergeCell ref="E1:H1"/>
    <mergeCell ref="A1:C3"/>
    <mergeCell ref="E2:H2"/>
    <mergeCell ref="E3:H3"/>
    <mergeCell ref="G23:H23"/>
    <mergeCell ref="A10:F10"/>
    <mergeCell ref="C17:F17"/>
    <mergeCell ref="B20:D20"/>
    <mergeCell ref="G8:H8"/>
    <mergeCell ref="G20:H20"/>
    <mergeCell ref="A13:F13"/>
    <mergeCell ref="A14:F14"/>
    <mergeCell ref="A39:F39"/>
    <mergeCell ref="A40:F40"/>
    <mergeCell ref="A12:F12"/>
    <mergeCell ref="A16:F16"/>
    <mergeCell ref="A23:D23"/>
    <mergeCell ref="B7:D7"/>
    <mergeCell ref="E7:H7"/>
    <mergeCell ref="A11:F11"/>
    <mergeCell ref="A29:C31"/>
    <mergeCell ref="E29:H29"/>
    <mergeCell ref="E30:H30"/>
    <mergeCell ref="E31:H31"/>
    <mergeCell ref="A38:F38"/>
    <mergeCell ref="B35:D35"/>
    <mergeCell ref="E35:H35"/>
    <mergeCell ref="A15:F15"/>
    <mergeCell ref="G36:H36"/>
    <mergeCell ref="A85:C87"/>
    <mergeCell ref="E85:H85"/>
    <mergeCell ref="E86:H86"/>
    <mergeCell ref="E87:H87"/>
    <mergeCell ref="B91:D91"/>
    <mergeCell ref="E91:H91"/>
    <mergeCell ref="G64:H64"/>
    <mergeCell ref="A66:F66"/>
    <mergeCell ref="A67:F67"/>
    <mergeCell ref="A68:F68"/>
    <mergeCell ref="A69:F69"/>
    <mergeCell ref="A79:D79"/>
    <mergeCell ref="G79:H79"/>
    <mergeCell ref="A72:F72"/>
    <mergeCell ref="C73:F73"/>
    <mergeCell ref="B76:D76"/>
    <mergeCell ref="G76:H76"/>
    <mergeCell ref="A169:C171"/>
    <mergeCell ref="E169:H169"/>
    <mergeCell ref="E170:H170"/>
    <mergeCell ref="E171:H171"/>
    <mergeCell ref="B175:D175"/>
    <mergeCell ref="E175:H175"/>
    <mergeCell ref="G92:H92"/>
    <mergeCell ref="A94:F94"/>
    <mergeCell ref="A95:F95"/>
    <mergeCell ref="A96:F96"/>
    <mergeCell ref="A97:F97"/>
    <mergeCell ref="A98:F98"/>
    <mergeCell ref="A99:F99"/>
    <mergeCell ref="A100:F100"/>
    <mergeCell ref="C101:F101"/>
    <mergeCell ref="G148:H148"/>
    <mergeCell ref="A150:F150"/>
    <mergeCell ref="A151:F151"/>
    <mergeCell ref="A152:F152"/>
    <mergeCell ref="A153:F153"/>
    <mergeCell ref="A154:F154"/>
    <mergeCell ref="A155:F155"/>
    <mergeCell ref="A156:F156"/>
    <mergeCell ref="C157:F157"/>
    <mergeCell ref="B216:D216"/>
    <mergeCell ref="G216:H216"/>
    <mergeCell ref="A219:D219"/>
    <mergeCell ref="G219:H219"/>
    <mergeCell ref="A225:C227"/>
    <mergeCell ref="E225:H225"/>
    <mergeCell ref="E226:H226"/>
    <mergeCell ref="E227:H227"/>
    <mergeCell ref="B231:D231"/>
    <mergeCell ref="E231:H231"/>
    <mergeCell ref="G204:H204"/>
    <mergeCell ref="A206:F206"/>
    <mergeCell ref="A207:F207"/>
    <mergeCell ref="A208:F208"/>
    <mergeCell ref="A209:F209"/>
    <mergeCell ref="A210:F210"/>
    <mergeCell ref="A211:F211"/>
    <mergeCell ref="A212:F212"/>
    <mergeCell ref="C213:F213"/>
    <mergeCell ref="B272:D272"/>
    <mergeCell ref="G272:H272"/>
    <mergeCell ref="A275:D275"/>
    <mergeCell ref="G275:H275"/>
    <mergeCell ref="A281:C283"/>
    <mergeCell ref="E281:H281"/>
    <mergeCell ref="E282:H282"/>
    <mergeCell ref="E283:H283"/>
    <mergeCell ref="B287:D287"/>
    <mergeCell ref="E287:H287"/>
    <mergeCell ref="G260:H260"/>
    <mergeCell ref="A262:F262"/>
    <mergeCell ref="A263:F263"/>
    <mergeCell ref="A264:F264"/>
    <mergeCell ref="A265:F265"/>
    <mergeCell ref="A266:F266"/>
    <mergeCell ref="A267:F267"/>
    <mergeCell ref="A268:F268"/>
    <mergeCell ref="C269:F269"/>
    <mergeCell ref="A359:D359"/>
    <mergeCell ref="G359:H359"/>
    <mergeCell ref="G316:H316"/>
    <mergeCell ref="A318:F318"/>
    <mergeCell ref="A319:F319"/>
    <mergeCell ref="A320:F320"/>
    <mergeCell ref="A321:F321"/>
    <mergeCell ref="A322:F322"/>
    <mergeCell ref="A323:F323"/>
    <mergeCell ref="A324:F324"/>
    <mergeCell ref="C325:F325"/>
    <mergeCell ref="G344:H344"/>
    <mergeCell ref="A346:F346"/>
    <mergeCell ref="A347:F347"/>
    <mergeCell ref="A348:F348"/>
    <mergeCell ref="A349:F349"/>
    <mergeCell ref="A352:F352"/>
    <mergeCell ref="C353:F353"/>
    <mergeCell ref="B356:D356"/>
    <mergeCell ref="G356:H356"/>
    <mergeCell ref="B328:D328"/>
    <mergeCell ref="G328:H328"/>
    <mergeCell ref="A331:D331"/>
    <mergeCell ref="G331:H331"/>
    <mergeCell ref="A421:C423"/>
    <mergeCell ref="E421:H421"/>
    <mergeCell ref="E422:H422"/>
    <mergeCell ref="E423:H423"/>
    <mergeCell ref="B427:D427"/>
    <mergeCell ref="E427:H427"/>
    <mergeCell ref="G400:H400"/>
    <mergeCell ref="A402:F402"/>
    <mergeCell ref="A403:F403"/>
    <mergeCell ref="A404:F404"/>
    <mergeCell ref="A405:F405"/>
    <mergeCell ref="A415:D415"/>
    <mergeCell ref="G415:H415"/>
    <mergeCell ref="G428:H428"/>
    <mergeCell ref="A430:F430"/>
    <mergeCell ref="A431:F431"/>
    <mergeCell ref="A432:F432"/>
    <mergeCell ref="A433:F433"/>
    <mergeCell ref="A434:F434"/>
    <mergeCell ref="A435:F435"/>
    <mergeCell ref="A436:F436"/>
    <mergeCell ref="C437:F437"/>
    <mergeCell ref="E535:H535"/>
    <mergeCell ref="B539:D539"/>
    <mergeCell ref="E539:H539"/>
    <mergeCell ref="G512:H512"/>
    <mergeCell ref="A514:F514"/>
    <mergeCell ref="A515:F515"/>
    <mergeCell ref="A516:F516"/>
    <mergeCell ref="A517:F517"/>
    <mergeCell ref="A505:C507"/>
    <mergeCell ref="E505:H505"/>
    <mergeCell ref="E506:H506"/>
    <mergeCell ref="E507:H507"/>
    <mergeCell ref="B511:D511"/>
    <mergeCell ref="E511:H511"/>
    <mergeCell ref="G484:H484"/>
    <mergeCell ref="A486:F486"/>
    <mergeCell ref="A487:F487"/>
    <mergeCell ref="A488:F488"/>
    <mergeCell ref="A489:F489"/>
    <mergeCell ref="A490:F490"/>
    <mergeCell ref="A70:F70"/>
    <mergeCell ref="A71:F71"/>
    <mergeCell ref="A57:C59"/>
    <mergeCell ref="E57:H57"/>
    <mergeCell ref="E58:H58"/>
    <mergeCell ref="E59:H59"/>
    <mergeCell ref="B63:D63"/>
    <mergeCell ref="E63:H63"/>
    <mergeCell ref="A459:F459"/>
    <mergeCell ref="A460:F460"/>
    <mergeCell ref="G104:H104"/>
    <mergeCell ref="A107:D107"/>
    <mergeCell ref="G107:H107"/>
    <mergeCell ref="A128:F128"/>
    <mergeCell ref="C129:F129"/>
    <mergeCell ref="B132:D132"/>
    <mergeCell ref="G132:H132"/>
    <mergeCell ref="A135:D135"/>
    <mergeCell ref="A51:D51"/>
    <mergeCell ref="G51:H51"/>
    <mergeCell ref="A533:C535"/>
    <mergeCell ref="E533:H533"/>
    <mergeCell ref="E534:H534"/>
    <mergeCell ref="A462:F462"/>
    <mergeCell ref="A463:F463"/>
    <mergeCell ref="A449:C451"/>
    <mergeCell ref="E449:H449"/>
    <mergeCell ref="E450:H450"/>
    <mergeCell ref="E451:H451"/>
    <mergeCell ref="B455:D455"/>
    <mergeCell ref="E455:H455"/>
    <mergeCell ref="A491:F491"/>
    <mergeCell ref="A492:F492"/>
    <mergeCell ref="C493:F493"/>
    <mergeCell ref="A477:C479"/>
    <mergeCell ref="E477:H477"/>
    <mergeCell ref="E478:H478"/>
    <mergeCell ref="E479:H479"/>
    <mergeCell ref="B483:D483"/>
    <mergeCell ref="E483:H483"/>
    <mergeCell ref="G456:H456"/>
    <mergeCell ref="A458:F458"/>
    <mergeCell ref="A41:F41"/>
    <mergeCell ref="A42:F42"/>
    <mergeCell ref="A43:F43"/>
    <mergeCell ref="A44:F44"/>
    <mergeCell ref="C45:F45"/>
    <mergeCell ref="B48:D48"/>
    <mergeCell ref="G48:H48"/>
    <mergeCell ref="A518:F518"/>
    <mergeCell ref="A406:F406"/>
    <mergeCell ref="A407:F407"/>
    <mergeCell ref="A393:C395"/>
    <mergeCell ref="E393:H393"/>
    <mergeCell ref="E394:H394"/>
    <mergeCell ref="E395:H395"/>
    <mergeCell ref="B399:D399"/>
    <mergeCell ref="E399:H399"/>
    <mergeCell ref="A350:F350"/>
    <mergeCell ref="A351:F351"/>
    <mergeCell ref="A337:C339"/>
    <mergeCell ref="E337:H337"/>
    <mergeCell ref="E338:H338"/>
    <mergeCell ref="E339:H339"/>
    <mergeCell ref="B343:D343"/>
    <mergeCell ref="B104:D104"/>
    <mergeCell ref="A113:C115"/>
    <mergeCell ref="E113:H113"/>
    <mergeCell ref="E114:H114"/>
    <mergeCell ref="E115:H115"/>
    <mergeCell ref="B119:D119"/>
    <mergeCell ref="E119:H119"/>
    <mergeCell ref="B160:D160"/>
    <mergeCell ref="G160:H160"/>
    <mergeCell ref="A163:D163"/>
    <mergeCell ref="G163:H163"/>
    <mergeCell ref="A141:C143"/>
    <mergeCell ref="E141:H141"/>
    <mergeCell ref="E142:H142"/>
    <mergeCell ref="E143:H143"/>
    <mergeCell ref="B147:D147"/>
    <mergeCell ref="E147:H147"/>
    <mergeCell ref="G120:H120"/>
    <mergeCell ref="A122:F122"/>
    <mergeCell ref="A123:F123"/>
    <mergeCell ref="A124:F124"/>
    <mergeCell ref="A125:F125"/>
    <mergeCell ref="G135:H135"/>
    <mergeCell ref="A126:F126"/>
    <mergeCell ref="A127:F127"/>
    <mergeCell ref="A197:C199"/>
    <mergeCell ref="E197:H197"/>
    <mergeCell ref="E198:H198"/>
    <mergeCell ref="E199:H199"/>
    <mergeCell ref="B203:D203"/>
    <mergeCell ref="E203:H203"/>
    <mergeCell ref="G176:H176"/>
    <mergeCell ref="A178:F178"/>
    <mergeCell ref="A179:F179"/>
    <mergeCell ref="A180:F180"/>
    <mergeCell ref="A181:F181"/>
    <mergeCell ref="A184:F184"/>
    <mergeCell ref="C185:F185"/>
    <mergeCell ref="B188:D188"/>
    <mergeCell ref="G188:H188"/>
    <mergeCell ref="A191:D191"/>
    <mergeCell ref="G191:H191"/>
    <mergeCell ref="A182:F182"/>
    <mergeCell ref="A183:F183"/>
    <mergeCell ref="A253:C255"/>
    <mergeCell ref="E253:H253"/>
    <mergeCell ref="E254:H254"/>
    <mergeCell ref="E255:H255"/>
    <mergeCell ref="B259:D259"/>
    <mergeCell ref="E259:H259"/>
    <mergeCell ref="G232:H232"/>
    <mergeCell ref="A234:F234"/>
    <mergeCell ref="A235:F235"/>
    <mergeCell ref="A236:F236"/>
    <mergeCell ref="A237:F237"/>
    <mergeCell ref="A240:F240"/>
    <mergeCell ref="C241:F241"/>
    <mergeCell ref="B244:D244"/>
    <mergeCell ref="G244:H244"/>
    <mergeCell ref="A247:D247"/>
    <mergeCell ref="G247:H247"/>
    <mergeCell ref="A238:F238"/>
    <mergeCell ref="A239:F239"/>
    <mergeCell ref="A309:C311"/>
    <mergeCell ref="E309:H309"/>
    <mergeCell ref="E310:H310"/>
    <mergeCell ref="E311:H311"/>
    <mergeCell ref="B315:D315"/>
    <mergeCell ref="E315:H315"/>
    <mergeCell ref="G288:H288"/>
    <mergeCell ref="A290:F290"/>
    <mergeCell ref="A291:F291"/>
    <mergeCell ref="A292:F292"/>
    <mergeCell ref="A293:F293"/>
    <mergeCell ref="A296:F296"/>
    <mergeCell ref="C297:F297"/>
    <mergeCell ref="B300:D300"/>
    <mergeCell ref="G300:H300"/>
    <mergeCell ref="A303:D303"/>
    <mergeCell ref="G303:H303"/>
    <mergeCell ref="A294:F294"/>
    <mergeCell ref="A295:F295"/>
    <mergeCell ref="E343:H343"/>
    <mergeCell ref="B384:D384"/>
    <mergeCell ref="G384:H384"/>
    <mergeCell ref="A387:D387"/>
    <mergeCell ref="G387:H387"/>
    <mergeCell ref="A408:F408"/>
    <mergeCell ref="C409:F409"/>
    <mergeCell ref="B412:D412"/>
    <mergeCell ref="G412:H412"/>
    <mergeCell ref="G372:H372"/>
    <mergeCell ref="A374:F374"/>
    <mergeCell ref="A375:F375"/>
    <mergeCell ref="A376:F376"/>
    <mergeCell ref="A377:F377"/>
    <mergeCell ref="A378:F378"/>
    <mergeCell ref="A379:F379"/>
    <mergeCell ref="A380:F380"/>
    <mergeCell ref="C381:F381"/>
    <mergeCell ref="A365:C367"/>
    <mergeCell ref="E365:H365"/>
    <mergeCell ref="E366:H366"/>
    <mergeCell ref="E367:H367"/>
    <mergeCell ref="B371:D371"/>
    <mergeCell ref="E371:H371"/>
    <mergeCell ref="B440:D440"/>
    <mergeCell ref="G440:H440"/>
    <mergeCell ref="A443:D443"/>
    <mergeCell ref="G443:H443"/>
    <mergeCell ref="A464:F464"/>
    <mergeCell ref="C465:F465"/>
    <mergeCell ref="B468:D468"/>
    <mergeCell ref="G468:H468"/>
    <mergeCell ref="A471:D471"/>
    <mergeCell ref="G471:H471"/>
    <mergeCell ref="A461:F461"/>
    <mergeCell ref="A548:F548"/>
    <mergeCell ref="C549:F549"/>
    <mergeCell ref="B552:D552"/>
    <mergeCell ref="G552:H552"/>
    <mergeCell ref="A555:D555"/>
    <mergeCell ref="G555:H555"/>
    <mergeCell ref="B496:D496"/>
    <mergeCell ref="G496:H496"/>
    <mergeCell ref="A499:D499"/>
    <mergeCell ref="G499:H499"/>
    <mergeCell ref="A520:F520"/>
    <mergeCell ref="C521:F521"/>
    <mergeCell ref="B524:D524"/>
    <mergeCell ref="G524:H524"/>
    <mergeCell ref="A527:D527"/>
    <mergeCell ref="G527:H527"/>
    <mergeCell ref="A519:F519"/>
    <mergeCell ref="G540:H540"/>
    <mergeCell ref="A542:F542"/>
    <mergeCell ref="A543:F543"/>
    <mergeCell ref="A544:F544"/>
    <mergeCell ref="A545:F545"/>
    <mergeCell ref="A546:F546"/>
    <mergeCell ref="A547:F547"/>
  </mergeCells>
  <pageMargins left="0.25" right="0.25" top="0.75" bottom="0.75" header="0.3" footer="0.3"/>
  <pageSetup paperSize="9" scale="99" fitToHeight="0" pageOrder="overThenDown" orientation="portrait" r:id="rId1"/>
  <rowBreaks count="19" manualBreakCount="19">
    <brk id="28" max="16383" man="1"/>
    <brk id="55" max="16383" man="1"/>
    <brk id="83" max="16383" man="1"/>
    <brk id="111" max="16383" man="1"/>
    <brk id="139" max="16383" man="1"/>
    <brk id="167" max="16383" man="1"/>
    <brk id="196" max="16383" man="1"/>
    <brk id="224" max="16383" man="1"/>
    <brk id="251" max="16383" man="1"/>
    <brk id="280" max="16383" man="1"/>
    <brk id="308" max="16383" man="1"/>
    <brk id="336" max="16383" man="1"/>
    <brk id="364" max="16383" man="1"/>
    <brk id="392" max="16383" man="1"/>
    <brk id="420" max="16383" man="1"/>
    <brk id="448" max="16383" man="1"/>
    <brk id="476" max="16383" man="1"/>
    <brk id="504" max="16383" man="1"/>
    <brk id="53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workbookViewId="0">
      <selection activeCell="G24" sqref="G24"/>
    </sheetView>
  </sheetViews>
  <sheetFormatPr defaultRowHeight="15"/>
  <cols>
    <col min="1" max="1" width="23.140625" customWidth="1"/>
    <col min="2" max="2" width="29.140625" customWidth="1"/>
    <col min="3" max="3" width="3.28515625" customWidth="1"/>
    <col min="6" max="6" width="8.28515625" customWidth="1"/>
    <col min="7" max="7" width="2.7109375" customWidth="1"/>
  </cols>
  <sheetData>
    <row r="1" spans="1:14" ht="18.75">
      <c r="A1" s="131" t="s">
        <v>38</v>
      </c>
      <c r="B1" s="131"/>
      <c r="C1" s="131"/>
      <c r="D1" s="131"/>
      <c r="E1" s="131"/>
      <c r="F1" s="131"/>
      <c r="G1" s="131"/>
      <c r="H1" s="131"/>
      <c r="I1" s="131"/>
      <c r="J1" s="131"/>
      <c r="K1" s="132"/>
      <c r="L1" s="132"/>
      <c r="M1" s="72"/>
      <c r="N1" s="71"/>
    </row>
    <row r="2" spans="1:14">
      <c r="A2" s="72"/>
      <c r="B2" s="72"/>
      <c r="C2" s="132"/>
      <c r="D2" s="132"/>
      <c r="E2" s="72"/>
      <c r="F2" s="72"/>
      <c r="G2" s="132"/>
      <c r="H2" s="132"/>
      <c r="I2" s="72"/>
      <c r="J2" s="72"/>
      <c r="K2" s="132"/>
      <c r="L2" s="132"/>
      <c r="M2" s="72"/>
      <c r="N2" s="72"/>
    </row>
    <row r="3" spans="1:14">
      <c r="A3" s="169" t="s">
        <v>39</v>
      </c>
      <c r="B3" s="169"/>
      <c r="C3" s="169"/>
      <c r="D3" s="169"/>
      <c r="E3" s="169"/>
      <c r="F3" s="71"/>
      <c r="G3" s="170"/>
      <c r="H3" s="170"/>
      <c r="I3" s="71"/>
      <c r="J3" s="71"/>
      <c r="K3" s="170"/>
      <c r="L3" s="170"/>
      <c r="M3" s="71"/>
      <c r="N3" s="71"/>
    </row>
    <row r="4" spans="1:14">
      <c r="A4" s="71"/>
      <c r="B4" s="71"/>
      <c r="C4" s="170"/>
      <c r="D4" s="170"/>
      <c r="E4" s="71"/>
      <c r="F4" s="71"/>
      <c r="G4" s="170"/>
      <c r="H4" s="170"/>
      <c r="I4" s="71"/>
      <c r="J4" s="71"/>
      <c r="K4" s="170"/>
      <c r="L4" s="170"/>
      <c r="M4" s="71"/>
      <c r="N4" s="71"/>
    </row>
    <row r="5" spans="1:14" ht="15" customHeight="1">
      <c r="A5" s="71"/>
      <c r="B5" s="71"/>
      <c r="C5" s="71"/>
      <c r="D5" s="129" t="s">
        <v>40</v>
      </c>
      <c r="E5" s="129"/>
      <c r="F5" s="129"/>
      <c r="G5" s="73"/>
      <c r="H5" s="129" t="s">
        <v>41</v>
      </c>
      <c r="I5" s="129"/>
      <c r="J5" s="129"/>
      <c r="K5" s="73"/>
      <c r="L5" s="130"/>
      <c r="M5" s="130"/>
      <c r="N5" s="130"/>
    </row>
    <row r="6" spans="1:14" ht="45">
      <c r="A6" s="74" t="s">
        <v>1</v>
      </c>
      <c r="B6" s="74" t="s">
        <v>2</v>
      </c>
      <c r="C6" s="75"/>
      <c r="D6" s="74" t="s">
        <v>42</v>
      </c>
      <c r="E6" s="74" t="s">
        <v>43</v>
      </c>
      <c r="F6" s="74" t="s">
        <v>44</v>
      </c>
      <c r="G6" s="73"/>
      <c r="H6" s="74" t="s">
        <v>42</v>
      </c>
      <c r="I6" s="74" t="s">
        <v>43</v>
      </c>
      <c r="J6" s="74" t="s">
        <v>44</v>
      </c>
      <c r="K6" s="73"/>
      <c r="L6" s="73"/>
      <c r="M6" s="73"/>
      <c r="N6" s="73"/>
    </row>
    <row r="7" spans="1:14">
      <c r="A7" s="76"/>
      <c r="B7" s="76"/>
      <c r="C7" s="73"/>
      <c r="D7" s="76"/>
      <c r="E7" s="77"/>
      <c r="F7" s="77"/>
      <c r="G7" s="73"/>
      <c r="H7" s="76"/>
      <c r="I7" s="77"/>
      <c r="J7" s="77"/>
      <c r="K7" s="73"/>
      <c r="L7" s="73"/>
      <c r="M7" s="73"/>
      <c r="N7" s="73"/>
    </row>
    <row r="8" spans="1:14">
      <c r="A8" s="78"/>
      <c r="B8" s="78"/>
      <c r="C8" s="73"/>
      <c r="D8" s="78"/>
      <c r="E8" s="79"/>
      <c r="F8" s="79"/>
      <c r="G8" s="73"/>
      <c r="H8" s="78"/>
      <c r="I8" s="79"/>
      <c r="J8" s="79"/>
      <c r="K8" s="73"/>
      <c r="L8" s="73"/>
      <c r="M8" s="73"/>
      <c r="N8" s="73"/>
    </row>
    <row r="9" spans="1:14">
      <c r="A9" s="78"/>
      <c r="B9" s="78"/>
      <c r="C9" s="73"/>
      <c r="D9" s="78"/>
      <c r="E9" s="79"/>
      <c r="F9" s="79"/>
      <c r="G9" s="73"/>
      <c r="H9" s="78"/>
      <c r="I9" s="79"/>
      <c r="J9" s="79"/>
      <c r="K9" s="73"/>
      <c r="L9" s="73"/>
      <c r="M9" s="73"/>
      <c r="N9" s="73"/>
    </row>
    <row r="10" spans="1:14">
      <c r="A10" s="78"/>
      <c r="B10" s="78"/>
      <c r="C10" s="73"/>
      <c r="D10" s="78"/>
      <c r="E10" s="79"/>
      <c r="F10" s="79"/>
      <c r="G10" s="73"/>
      <c r="H10" s="78"/>
      <c r="I10" s="79"/>
      <c r="J10" s="79"/>
      <c r="K10" s="73"/>
      <c r="L10" s="73"/>
      <c r="M10" s="73"/>
      <c r="N10" s="73"/>
    </row>
    <row r="11" spans="1:14">
      <c r="A11" s="78"/>
      <c r="B11" s="78"/>
      <c r="C11" s="73"/>
      <c r="D11" s="78"/>
      <c r="E11" s="79"/>
      <c r="F11" s="79"/>
      <c r="G11" s="73"/>
      <c r="H11" s="78"/>
      <c r="I11" s="79"/>
      <c r="J11" s="79"/>
      <c r="K11" s="73"/>
      <c r="L11" s="73"/>
      <c r="M11" s="73"/>
      <c r="N11" s="73"/>
    </row>
    <row r="12" spans="1:14">
      <c r="A12" s="78"/>
      <c r="B12" s="78"/>
      <c r="C12" s="73"/>
      <c r="D12" s="78"/>
      <c r="E12" s="79"/>
      <c r="F12" s="79"/>
      <c r="G12" s="73"/>
      <c r="H12" s="78"/>
      <c r="I12" s="79"/>
      <c r="J12" s="79"/>
      <c r="K12" s="73"/>
      <c r="L12" s="73"/>
      <c r="M12" s="73"/>
      <c r="N12" s="73"/>
    </row>
    <row r="13" spans="1:14">
      <c r="A13" s="78"/>
      <c r="B13" s="78"/>
      <c r="C13" s="73"/>
      <c r="D13" s="78"/>
      <c r="E13" s="79"/>
      <c r="F13" s="79"/>
      <c r="G13" s="73"/>
      <c r="H13" s="78"/>
      <c r="I13" s="79"/>
      <c r="J13" s="79"/>
      <c r="K13" s="73"/>
      <c r="L13" s="73"/>
      <c r="M13" s="73"/>
      <c r="N13" s="73"/>
    </row>
    <row r="14" spans="1:14">
      <c r="A14" s="78"/>
      <c r="B14" s="78"/>
      <c r="C14" s="73"/>
      <c r="D14" s="78"/>
      <c r="E14" s="79"/>
      <c r="F14" s="79"/>
      <c r="G14" s="73"/>
      <c r="H14" s="78"/>
      <c r="I14" s="79"/>
      <c r="J14" s="79"/>
      <c r="K14" s="73"/>
      <c r="L14" s="73"/>
      <c r="M14" s="73"/>
      <c r="N14" s="73"/>
    </row>
    <row r="15" spans="1:14">
      <c r="A15" s="78"/>
      <c r="B15" s="78"/>
      <c r="C15" s="73"/>
      <c r="D15" s="78"/>
      <c r="E15" s="79"/>
      <c r="F15" s="79"/>
      <c r="G15" s="73"/>
      <c r="H15" s="78"/>
      <c r="I15" s="79"/>
      <c r="J15" s="79"/>
      <c r="K15" s="73"/>
      <c r="L15" s="73"/>
      <c r="M15" s="73"/>
      <c r="N15" s="73"/>
    </row>
    <row r="16" spans="1:14">
      <c r="A16" s="80"/>
      <c r="B16" s="80"/>
      <c r="C16" s="73"/>
      <c r="D16" s="80"/>
      <c r="E16" s="81"/>
      <c r="F16" s="81"/>
      <c r="G16" s="73"/>
      <c r="H16" s="80"/>
      <c r="I16" s="81"/>
      <c r="J16" s="81"/>
      <c r="K16" s="73"/>
      <c r="L16" s="73"/>
      <c r="M16" s="73"/>
      <c r="N16" s="73"/>
    </row>
    <row r="17" spans="1:14">
      <c r="A17" s="80"/>
      <c r="B17" s="80"/>
      <c r="C17" s="73"/>
      <c r="D17" s="80"/>
      <c r="E17" s="81"/>
      <c r="F17" s="81"/>
      <c r="G17" s="73"/>
      <c r="H17" s="80"/>
      <c r="I17" s="81"/>
      <c r="J17" s="81"/>
      <c r="K17" s="73"/>
      <c r="L17" s="73"/>
      <c r="M17" s="73"/>
      <c r="N17" s="73"/>
    </row>
    <row r="18" spans="1:14">
      <c r="A18" s="80"/>
      <c r="B18" s="80"/>
      <c r="C18" s="73"/>
      <c r="D18" s="80"/>
      <c r="E18" s="81"/>
      <c r="F18" s="81"/>
      <c r="G18" s="73"/>
      <c r="H18" s="80"/>
      <c r="I18" s="81"/>
      <c r="J18" s="81"/>
      <c r="K18" s="73"/>
      <c r="L18" s="73"/>
      <c r="M18" s="73"/>
      <c r="N18" s="73"/>
    </row>
    <row r="19" spans="1:14">
      <c r="A19" s="80"/>
      <c r="B19" s="80"/>
      <c r="C19" s="73"/>
      <c r="D19" s="80"/>
      <c r="E19" s="81"/>
      <c r="F19" s="81"/>
      <c r="G19" s="73"/>
      <c r="H19" s="80"/>
      <c r="I19" s="81"/>
      <c r="J19" s="81"/>
      <c r="K19" s="73"/>
      <c r="L19" s="73"/>
      <c r="M19" s="73"/>
      <c r="N19" s="73"/>
    </row>
    <row r="20" spans="1:14">
      <c r="A20" s="82"/>
      <c r="B20" s="82"/>
      <c r="C20" s="73"/>
      <c r="D20" s="82"/>
      <c r="E20" s="83"/>
      <c r="F20" s="83"/>
      <c r="G20" s="73"/>
      <c r="H20" s="82"/>
      <c r="I20" s="83"/>
      <c r="J20" s="83"/>
      <c r="K20" s="73"/>
      <c r="L20" s="73"/>
      <c r="M20" s="73"/>
      <c r="N20" s="73"/>
    </row>
  </sheetData>
  <mergeCells count="14">
    <mergeCell ref="G3:H3"/>
    <mergeCell ref="K3:L3"/>
    <mergeCell ref="A3:E3"/>
    <mergeCell ref="A1:J1"/>
    <mergeCell ref="K1:L1"/>
    <mergeCell ref="C2:D2"/>
    <mergeCell ref="G2:H2"/>
    <mergeCell ref="K2:L2"/>
    <mergeCell ref="C4:D4"/>
    <mergeCell ref="G4:H4"/>
    <mergeCell ref="K4:L4"/>
    <mergeCell ref="D5:F5"/>
    <mergeCell ref="H5:J5"/>
    <mergeCell ref="L5:N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92D050"/>
    <pageSetUpPr fitToPage="1"/>
  </sheetPr>
  <dimension ref="A1:V17"/>
  <sheetViews>
    <sheetView showGridLines="0" zoomScaleNormal="100" zoomScalePageLayoutView="70" workbookViewId="0">
      <selection sqref="A1:R2"/>
    </sheetView>
  </sheetViews>
  <sheetFormatPr defaultRowHeight="15"/>
  <cols>
    <col min="1" max="1" width="34.5703125" customWidth="1"/>
    <col min="2" max="22" width="5" customWidth="1"/>
  </cols>
  <sheetData>
    <row r="1" spans="1:22" ht="19.5" customHeight="1">
      <c r="A1" s="107" t="str">
        <f>'Learner Names'!B1</f>
        <v>Curriculum, Play &amp; Creative Studies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44" t="s">
        <v>45</v>
      </c>
      <c r="T1" s="44"/>
    </row>
    <row r="2" spans="1:22" ht="19.5" customHeight="1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45" t="s">
        <v>46</v>
      </c>
      <c r="T2" s="45"/>
    </row>
    <row r="3" spans="1:22" ht="27" customHeight="1">
      <c r="A3" s="138" t="s">
        <v>47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2" ht="101.25" customHeight="1">
      <c r="A4" s="141" t="s">
        <v>48</v>
      </c>
      <c r="B4" s="7" t="s">
        <v>2</v>
      </c>
      <c r="C4" s="12">
        <f>'Learner Names'!C4</f>
        <v>0</v>
      </c>
      <c r="D4" s="12">
        <f>'Learner Names'!C5</f>
        <v>0</v>
      </c>
      <c r="E4" s="12">
        <f>'Learner Names'!C6</f>
        <v>0</v>
      </c>
      <c r="F4" s="12">
        <f>'Learner Names'!C7</f>
        <v>0</v>
      </c>
      <c r="G4" s="12">
        <f>'Learner Names'!C8</f>
        <v>0</v>
      </c>
      <c r="H4" s="12">
        <f>'Learner Names'!C9</f>
        <v>0</v>
      </c>
      <c r="I4" s="12">
        <f>'Learner Names'!C10</f>
        <v>0</v>
      </c>
      <c r="J4" s="12">
        <f>'Learner Names'!C11</f>
        <v>0</v>
      </c>
      <c r="K4" s="12">
        <f>'Learner Names'!C12</f>
        <v>0</v>
      </c>
      <c r="L4" s="12">
        <f>'Learner Names'!C13</f>
        <v>0</v>
      </c>
      <c r="M4" s="12">
        <f>'Learner Names'!C14</f>
        <v>0</v>
      </c>
      <c r="N4" s="12">
        <f>'Learner Names'!C15</f>
        <v>0</v>
      </c>
      <c r="O4" s="12">
        <f>'Learner Names'!C16</f>
        <v>0</v>
      </c>
      <c r="P4" s="12">
        <f>'Learner Names'!C17</f>
        <v>0</v>
      </c>
      <c r="Q4" s="12">
        <f>'Learner Names'!C18</f>
        <v>0</v>
      </c>
      <c r="R4" s="12">
        <f>'Learner Names'!C19</f>
        <v>0</v>
      </c>
      <c r="S4" s="12">
        <f>'Learner Names'!C20</f>
        <v>0</v>
      </c>
      <c r="T4" s="12">
        <f>'Learner Names'!C21</f>
        <v>0</v>
      </c>
      <c r="U4" s="12">
        <f>'Learner Names'!C22</f>
        <v>0</v>
      </c>
      <c r="V4" s="12">
        <f>'Learner Names'!C23</f>
        <v>0</v>
      </c>
    </row>
    <row r="5" spans="1:22" ht="101.25" customHeight="1">
      <c r="A5" s="142"/>
      <c r="B5" s="8" t="s">
        <v>1</v>
      </c>
      <c r="C5" s="13">
        <f>'Learner Names'!B4</f>
        <v>0</v>
      </c>
      <c r="D5" s="13">
        <f>'Learner Names'!B5</f>
        <v>0</v>
      </c>
      <c r="E5" s="13">
        <f>'Learner Names'!B6</f>
        <v>0</v>
      </c>
      <c r="F5" s="13">
        <f>'Learner Names'!B7</f>
        <v>0</v>
      </c>
      <c r="G5" s="13">
        <f>'Learner Names'!B8</f>
        <v>0</v>
      </c>
      <c r="H5" s="13">
        <f>'Learner Names'!B9</f>
        <v>0</v>
      </c>
      <c r="I5" s="13">
        <f>'Learner Names'!B10</f>
        <v>0</v>
      </c>
      <c r="J5" s="13">
        <f>'Learner Names'!B11</f>
        <v>0</v>
      </c>
      <c r="K5" s="13">
        <f>'Learner Names'!B12</f>
        <v>0</v>
      </c>
      <c r="L5" s="13">
        <f>'Learner Names'!B13</f>
        <v>0</v>
      </c>
      <c r="M5" s="13">
        <f>'Learner Names'!B14</f>
        <v>0</v>
      </c>
      <c r="N5" s="13">
        <f>'Learner Names'!B15</f>
        <v>0</v>
      </c>
      <c r="O5" s="13">
        <f>'Learner Names'!B16</f>
        <v>0</v>
      </c>
      <c r="P5" s="13">
        <f>'Learner Names'!B17</f>
        <v>0</v>
      </c>
      <c r="Q5" s="13">
        <f>'Learner Names'!B18</f>
        <v>0</v>
      </c>
      <c r="R5" s="13">
        <f>'Learner Names'!B19</f>
        <v>0</v>
      </c>
      <c r="S5" s="13">
        <f>'Learner Names'!B20</f>
        <v>0</v>
      </c>
      <c r="T5" s="13">
        <f>'Learner Names'!B21</f>
        <v>0</v>
      </c>
      <c r="U5" s="13">
        <f>'Learner Names'!B22</f>
        <v>0</v>
      </c>
      <c r="V5" s="13">
        <f>'Learner Names'!B23</f>
        <v>0</v>
      </c>
    </row>
    <row r="6" spans="1:22" ht="20.25" customHeight="1">
      <c r="A6" s="134" t="s">
        <v>49</v>
      </c>
      <c r="B6" s="135"/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  <c r="I6" s="14">
        <v>7</v>
      </c>
      <c r="J6" s="14">
        <v>8</v>
      </c>
      <c r="K6" s="14">
        <v>9</v>
      </c>
      <c r="L6" s="14">
        <v>10</v>
      </c>
      <c r="M6" s="14">
        <v>11</v>
      </c>
      <c r="N6" s="14">
        <v>12</v>
      </c>
      <c r="O6" s="14">
        <v>13</v>
      </c>
      <c r="P6" s="14">
        <v>14</v>
      </c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</row>
    <row r="7" spans="1:22" ht="120" customHeight="1">
      <c r="A7" s="143" t="s">
        <v>50</v>
      </c>
      <c r="B7" s="143"/>
      <c r="C7" s="34">
        <f>'Portfolio - 70%'!K9</f>
        <v>0</v>
      </c>
      <c r="D7" s="34">
        <f>'Portfolio - 70%'!K29</f>
        <v>0</v>
      </c>
      <c r="E7" s="34">
        <f>'Portfolio - 70%'!K49</f>
        <v>0</v>
      </c>
      <c r="F7" s="34">
        <f>'Portfolio - 70%'!K69</f>
        <v>0</v>
      </c>
      <c r="G7" s="34">
        <f>'Portfolio - 70%'!K89</f>
        <v>0</v>
      </c>
      <c r="H7" s="34">
        <f>'Portfolio - 70%'!K109</f>
        <v>0</v>
      </c>
      <c r="I7" s="34">
        <f>'Portfolio - 70%'!K129</f>
        <v>0</v>
      </c>
      <c r="J7" s="34">
        <f>'Portfolio - 70%'!K149</f>
        <v>0</v>
      </c>
      <c r="K7" s="34">
        <f>'Portfolio - 70%'!K169</f>
        <v>0</v>
      </c>
      <c r="L7" s="34">
        <f>'Portfolio - 70%'!K189</f>
        <v>0</v>
      </c>
      <c r="M7" s="34">
        <f>'Portfolio - 70%'!K209</f>
        <v>0</v>
      </c>
      <c r="N7" s="34">
        <f>'Portfolio - 70%'!K229</f>
        <v>0</v>
      </c>
      <c r="O7" s="34">
        <f>'Portfolio - 70%'!K249</f>
        <v>0</v>
      </c>
      <c r="P7" s="34">
        <f>'Portfolio - 70%'!K269</f>
        <v>0</v>
      </c>
      <c r="Q7" s="34">
        <f>'Portfolio - 70%'!K289</f>
        <v>0</v>
      </c>
      <c r="R7" s="34">
        <f>'Portfolio - 70%'!K309</f>
        <v>0</v>
      </c>
      <c r="S7" s="34">
        <f>'Portfolio - 70%'!K329</f>
        <v>0</v>
      </c>
      <c r="T7" s="34">
        <f>'Portfolio - 70%'!K349</f>
        <v>0</v>
      </c>
      <c r="U7" s="34">
        <f>'Portfolio - 70%'!K369</f>
        <v>0</v>
      </c>
      <c r="V7" s="34">
        <f>'Portfolio - 70%'!K389</f>
        <v>0</v>
      </c>
    </row>
    <row r="8" spans="1:22" ht="30" customHeight="1">
      <c r="A8" s="143" t="s">
        <v>51</v>
      </c>
      <c r="B8" s="143"/>
      <c r="C8" s="34">
        <f>'Portfolio - 70%'!K10</f>
        <v>0</v>
      </c>
      <c r="D8" s="34">
        <f>'Portfolio - 70%'!K30</f>
        <v>0</v>
      </c>
      <c r="E8" s="34">
        <f>'Portfolio - 70%'!K50</f>
        <v>0</v>
      </c>
      <c r="F8" s="34">
        <f>'Portfolio - 70%'!K70</f>
        <v>0</v>
      </c>
      <c r="G8" s="34">
        <f>'Portfolio - 70%'!K90</f>
        <v>0</v>
      </c>
      <c r="H8" s="34">
        <f>'Portfolio - 70%'!K110</f>
        <v>0</v>
      </c>
      <c r="I8" s="34">
        <f>'Portfolio - 70%'!K130</f>
        <v>0</v>
      </c>
      <c r="J8" s="34">
        <f>'Portfolio - 70%'!K150</f>
        <v>0</v>
      </c>
      <c r="K8" s="34">
        <f>'Portfolio - 70%'!K170</f>
        <v>0</v>
      </c>
      <c r="L8" s="34">
        <f>'Portfolio - 70%'!K190</f>
        <v>0</v>
      </c>
      <c r="M8" s="34">
        <f>'Portfolio - 70%'!K210</f>
        <v>0</v>
      </c>
      <c r="N8" s="34">
        <f>'Portfolio - 70%'!K230</f>
        <v>0</v>
      </c>
      <c r="O8" s="34">
        <f>'Portfolio - 70%'!K250</f>
        <v>0</v>
      </c>
      <c r="P8" s="34">
        <f>'Portfolio - 70%'!K270</f>
        <v>0</v>
      </c>
      <c r="Q8" s="34">
        <f>'Portfolio - 70%'!K290</f>
        <v>0</v>
      </c>
      <c r="R8" s="34">
        <f>'Portfolio - 70%'!K310</f>
        <v>0</v>
      </c>
      <c r="S8" s="34">
        <f>'Portfolio - 70%'!K330</f>
        <v>0</v>
      </c>
      <c r="T8" s="34">
        <f>'Portfolio - 70%'!K350</f>
        <v>0</v>
      </c>
      <c r="U8" s="34">
        <f>'Portfolio - 70%'!K370</f>
        <v>0</v>
      </c>
      <c r="V8" s="34">
        <f>'Portfolio - 70%'!K390</f>
        <v>0</v>
      </c>
    </row>
    <row r="9" spans="1:22" ht="60" customHeight="1">
      <c r="A9" s="143" t="s">
        <v>52</v>
      </c>
      <c r="B9" s="143"/>
      <c r="C9" s="34">
        <f>'Portfolio - 70%'!K11</f>
        <v>0</v>
      </c>
      <c r="D9" s="34">
        <f>'Portfolio - 70%'!K31</f>
        <v>0</v>
      </c>
      <c r="E9" s="34">
        <f>'Portfolio - 70%'!K51</f>
        <v>0</v>
      </c>
      <c r="F9" s="34">
        <f>'Portfolio - 70%'!K71</f>
        <v>0</v>
      </c>
      <c r="G9" s="34">
        <f>'Portfolio - 70%'!K91</f>
        <v>0</v>
      </c>
      <c r="H9" s="34">
        <f>'Portfolio - 70%'!K111</f>
        <v>0</v>
      </c>
      <c r="I9" s="34">
        <f>'Portfolio - 70%'!K131</f>
        <v>0</v>
      </c>
      <c r="J9" s="34">
        <f>'Portfolio - 70%'!K151</f>
        <v>0</v>
      </c>
      <c r="K9" s="34">
        <f>'Portfolio - 70%'!K171</f>
        <v>0</v>
      </c>
      <c r="L9" s="34">
        <f>'Portfolio - 70%'!K191</f>
        <v>0</v>
      </c>
      <c r="M9" s="34">
        <f>'Portfolio - 70%'!K211</f>
        <v>0</v>
      </c>
      <c r="N9" s="34">
        <f>'Portfolio - 70%'!K231</f>
        <v>0</v>
      </c>
      <c r="O9" s="34">
        <f>'Portfolio - 70%'!K251</f>
        <v>0</v>
      </c>
      <c r="P9" s="34">
        <f>'Portfolio - 70%'!K271</f>
        <v>0</v>
      </c>
      <c r="Q9" s="34">
        <f>'Portfolio - 70%'!K291</f>
        <v>0</v>
      </c>
      <c r="R9" s="34">
        <f>'Portfolio - 70%'!K311</f>
        <v>0</v>
      </c>
      <c r="S9" s="34">
        <f>'Portfolio - 70%'!K331</f>
        <v>0</v>
      </c>
      <c r="T9" s="34">
        <f>'Portfolio - 70%'!K351</f>
        <v>0</v>
      </c>
      <c r="U9" s="34">
        <f>'Portfolio - 70%'!K371</f>
        <v>0</v>
      </c>
      <c r="V9" s="34">
        <f>'Portfolio - 70%'!K391</f>
        <v>0</v>
      </c>
    </row>
    <row r="10" spans="1:22" ht="89.25" customHeight="1">
      <c r="A10" s="144" t="s">
        <v>53</v>
      </c>
      <c r="B10" s="144"/>
      <c r="C10" s="34">
        <f>'Portfolio - 70%'!K12</f>
        <v>0</v>
      </c>
      <c r="D10" s="34">
        <f>'Portfolio - 70%'!K32</f>
        <v>0</v>
      </c>
      <c r="E10" s="34">
        <f>'Portfolio - 70%'!K52</f>
        <v>0</v>
      </c>
      <c r="F10" s="34">
        <f>'Portfolio - 70%'!K72</f>
        <v>0</v>
      </c>
      <c r="G10" s="34">
        <f>'Portfolio - 70%'!K92</f>
        <v>0</v>
      </c>
      <c r="H10" s="34">
        <f>'Portfolio - 70%'!K112</f>
        <v>0</v>
      </c>
      <c r="I10" s="34">
        <f>'Portfolio - 70%'!K132</f>
        <v>0</v>
      </c>
      <c r="J10" s="34">
        <f>'Portfolio - 70%'!K152</f>
        <v>0</v>
      </c>
      <c r="K10" s="34">
        <f>'Portfolio - 70%'!K172</f>
        <v>0</v>
      </c>
      <c r="L10" s="34">
        <f>'Portfolio - 70%'!K192</f>
        <v>0</v>
      </c>
      <c r="M10" s="34">
        <f>'Portfolio - 70%'!K212</f>
        <v>0</v>
      </c>
      <c r="N10" s="34">
        <f>'Portfolio - 70%'!K232</f>
        <v>0</v>
      </c>
      <c r="O10" s="34">
        <f>'Portfolio - 70%'!K252</f>
        <v>0</v>
      </c>
      <c r="P10" s="34">
        <f>'Portfolio - 70%'!K272</f>
        <v>0</v>
      </c>
      <c r="Q10" s="34">
        <f>'Portfolio - 70%'!K292</f>
        <v>0</v>
      </c>
      <c r="R10" s="34">
        <f>'Portfolio - 70%'!K312</f>
        <v>0</v>
      </c>
      <c r="S10" s="34">
        <f>'Portfolio - 70%'!K332</f>
        <v>0</v>
      </c>
      <c r="T10" s="34">
        <f>'Portfolio - 70%'!K352</f>
        <v>0</v>
      </c>
      <c r="U10" s="34">
        <f>'Portfolio - 70%'!K372</f>
        <v>0</v>
      </c>
      <c r="V10" s="34">
        <f>'Portfolio - 70%'!K392</f>
        <v>0</v>
      </c>
    </row>
    <row r="11" spans="1:22" ht="105" customHeight="1">
      <c r="A11" s="136" t="s">
        <v>54</v>
      </c>
      <c r="B11" s="137"/>
      <c r="C11" s="34">
        <f>'Portfolio - 70%'!K13</f>
        <v>0</v>
      </c>
      <c r="D11" s="34">
        <f>'Portfolio - 70%'!K33</f>
        <v>0</v>
      </c>
      <c r="E11" s="34">
        <f>'Portfolio - 70%'!K53</f>
        <v>0</v>
      </c>
      <c r="F11" s="34">
        <f>'Portfolio - 70%'!K73</f>
        <v>0</v>
      </c>
      <c r="G11" s="34">
        <f>'Portfolio - 70%'!K93</f>
        <v>0</v>
      </c>
      <c r="H11" s="34">
        <f>'Portfolio - 70%'!K113</f>
        <v>0</v>
      </c>
      <c r="I11" s="34">
        <f>'Portfolio - 70%'!K133</f>
        <v>0</v>
      </c>
      <c r="J11" s="34">
        <f>'Portfolio - 70%'!K153</f>
        <v>0</v>
      </c>
      <c r="K11" s="34">
        <f>'Portfolio - 70%'!K173</f>
        <v>0</v>
      </c>
      <c r="L11" s="34">
        <f>'Portfolio - 70%'!K193</f>
        <v>0</v>
      </c>
      <c r="M11" s="34">
        <f>'Portfolio - 70%'!K213</f>
        <v>0</v>
      </c>
      <c r="N11" s="34">
        <f>'Portfolio - 70%'!K233</f>
        <v>0</v>
      </c>
      <c r="O11" s="34">
        <f>'Portfolio - 70%'!K253</f>
        <v>0</v>
      </c>
      <c r="P11" s="34">
        <f>'Portfolio - 70%'!K273</f>
        <v>0</v>
      </c>
      <c r="Q11" s="34">
        <f>'Portfolio - 70%'!K293</f>
        <v>0</v>
      </c>
      <c r="R11" s="34">
        <f>'Portfolio - 70%'!K313</f>
        <v>0</v>
      </c>
      <c r="S11" s="34">
        <f>'Portfolio - 70%'!K333</f>
        <v>0</v>
      </c>
      <c r="T11" s="34">
        <f>'Portfolio - 70%'!K353</f>
        <v>0</v>
      </c>
      <c r="U11" s="34">
        <f>'Portfolio - 70%'!K373</f>
        <v>0</v>
      </c>
      <c r="V11" s="34">
        <f>'Portfolio - 70%'!K393</f>
        <v>0</v>
      </c>
    </row>
    <row r="12" spans="1:22" ht="30" customHeight="1">
      <c r="A12" s="133" t="s">
        <v>55</v>
      </c>
      <c r="B12" s="133"/>
      <c r="C12" s="15">
        <f>SUM(C7,C8,C9,C10,C11)</f>
        <v>0</v>
      </c>
      <c r="D12" s="15">
        <f t="shared" ref="D12:V12" si="0">SUM(D7,D8,D9,D10,D11)</f>
        <v>0</v>
      </c>
      <c r="E12" s="15">
        <f t="shared" si="0"/>
        <v>0</v>
      </c>
      <c r="F12" s="15">
        <f t="shared" si="0"/>
        <v>0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5">
        <f t="shared" si="0"/>
        <v>0</v>
      </c>
      <c r="K12" s="15">
        <f t="shared" si="0"/>
        <v>0</v>
      </c>
      <c r="L12" s="15">
        <f t="shared" si="0"/>
        <v>0</v>
      </c>
      <c r="M12" s="15">
        <f t="shared" si="0"/>
        <v>0</v>
      </c>
      <c r="N12" s="15">
        <f t="shared" si="0"/>
        <v>0</v>
      </c>
      <c r="O12" s="15">
        <f t="shared" si="0"/>
        <v>0</v>
      </c>
      <c r="P12" s="15">
        <f t="shared" si="0"/>
        <v>0</v>
      </c>
      <c r="Q12" s="15">
        <f t="shared" si="0"/>
        <v>0</v>
      </c>
      <c r="R12" s="15">
        <f t="shared" si="0"/>
        <v>0</v>
      </c>
      <c r="S12" s="15">
        <f t="shared" si="0"/>
        <v>0</v>
      </c>
      <c r="T12" s="15">
        <f t="shared" si="0"/>
        <v>0</v>
      </c>
      <c r="U12" s="15">
        <f t="shared" si="0"/>
        <v>0</v>
      </c>
      <c r="V12" s="15">
        <f t="shared" si="0"/>
        <v>0</v>
      </c>
    </row>
    <row r="13" spans="1:22" ht="15.75" customHeight="1"/>
    <row r="14" spans="1:22" ht="15.75" customHeight="1">
      <c r="A14" s="9" t="s">
        <v>56</v>
      </c>
      <c r="H14" s="6" t="s">
        <v>57</v>
      </c>
      <c r="N14" s="85"/>
      <c r="O14" s="85"/>
      <c r="P14" s="85"/>
      <c r="Q14" s="85"/>
      <c r="R14" s="85"/>
      <c r="S14" s="85"/>
      <c r="T14" s="85"/>
      <c r="U14" s="85"/>
      <c r="V14" s="85"/>
    </row>
    <row r="15" spans="1:22" ht="15.75" customHeight="1">
      <c r="A15" t="s">
        <v>58</v>
      </c>
      <c r="H15" s="6"/>
    </row>
    <row r="16" spans="1:22" ht="15.75" customHeight="1">
      <c r="A16" t="s">
        <v>59</v>
      </c>
    </row>
    <row r="17" spans="8:22" ht="15.75" customHeight="1">
      <c r="H17" s="6" t="s">
        <v>60</v>
      </c>
      <c r="L17" s="85"/>
      <c r="M17" s="85"/>
      <c r="N17" s="85"/>
      <c r="O17" s="85"/>
      <c r="P17" s="85"/>
      <c r="Q17" s="85"/>
      <c r="R17" s="85"/>
      <c r="S17" t="s">
        <v>61</v>
      </c>
      <c r="T17" s="85"/>
      <c r="U17" s="85"/>
      <c r="V17" s="85"/>
    </row>
  </sheetData>
  <sheetProtection algorithmName="SHA-512" hashValue="ZZEK8Z96u9dPpxqRSre3TpWw5zBhBpoNF+IrGjLKDNlRf4JaRA3fIya19Fa0cLNmVrGymakf6ZK/2/niFaOOGQ==" saltValue="UZEq+maFEr8GeJNpreHjVA==" spinCount="100000" sheet="1" objects="1" scenarios="1"/>
  <mergeCells count="10">
    <mergeCell ref="A1:R2"/>
    <mergeCell ref="A12:B12"/>
    <mergeCell ref="A6:B6"/>
    <mergeCell ref="A11:B11"/>
    <mergeCell ref="A3:V3"/>
    <mergeCell ref="A4:A5"/>
    <mergeCell ref="A7:B7"/>
    <mergeCell ref="A8:B8"/>
    <mergeCell ref="A9:B9"/>
    <mergeCell ref="A10:B10"/>
  </mergeCells>
  <pageMargins left="0.51181102362204722" right="0.31496062992125984" top="0.35433070866141736" bottom="0.35433070866141736" header="0.31496062992125984" footer="0.31496062992125984"/>
  <pageSetup paperSize="9" scale="9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92D050"/>
    <pageSetUpPr fitToPage="1"/>
  </sheetPr>
  <dimension ref="A1:V18"/>
  <sheetViews>
    <sheetView showGridLines="0" zoomScaleNormal="100" workbookViewId="0">
      <selection activeCell="V35" sqref="V35"/>
    </sheetView>
  </sheetViews>
  <sheetFormatPr defaultRowHeight="15"/>
  <cols>
    <col min="1" max="1" width="30.7109375" customWidth="1"/>
    <col min="2" max="22" width="5" customWidth="1"/>
  </cols>
  <sheetData>
    <row r="1" spans="1:22" ht="15.75" customHeight="1">
      <c r="B1" s="148" t="str">
        <f>Portfolio!A1</f>
        <v>Curriculum, Play &amp; Creative Studies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44" t="str">
        <f>Portfolio!S1</f>
        <v>PATD Stage 1</v>
      </c>
      <c r="T1" s="44"/>
      <c r="U1" s="20"/>
    </row>
    <row r="2" spans="1:22" ht="16.5" customHeight="1">
      <c r="A2" s="84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45" t="str">
        <f>Portfolio!S2</f>
        <v>Code: 5C21527</v>
      </c>
      <c r="T2" s="45"/>
      <c r="U2" s="20"/>
    </row>
    <row r="3" spans="1:22" ht="20.25" customHeight="1">
      <c r="A3" s="138" t="s">
        <v>62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2" ht="96.75" customHeight="1">
      <c r="A4" s="141" t="s">
        <v>63</v>
      </c>
      <c r="B4" s="7" t="s">
        <v>2</v>
      </c>
      <c r="C4" s="12">
        <f>'Learner Names'!C4</f>
        <v>0</v>
      </c>
      <c r="D4" s="12">
        <f>'Learner Names'!C5</f>
        <v>0</v>
      </c>
      <c r="E4" s="12">
        <f>'Learner Names'!C6</f>
        <v>0</v>
      </c>
      <c r="F4" s="12">
        <f>'Learner Names'!C7</f>
        <v>0</v>
      </c>
      <c r="G4" s="12">
        <f>'Learner Names'!C8</f>
        <v>0</v>
      </c>
      <c r="H4" s="12">
        <f>'Learner Names'!C9</f>
        <v>0</v>
      </c>
      <c r="I4" s="12">
        <f>'Learner Names'!C10</f>
        <v>0</v>
      </c>
      <c r="J4" s="12">
        <f>'Learner Names'!C11</f>
        <v>0</v>
      </c>
      <c r="K4" s="12">
        <f>'Learner Names'!C12</f>
        <v>0</v>
      </c>
      <c r="L4" s="12">
        <f>'Learner Names'!C13</f>
        <v>0</v>
      </c>
      <c r="M4" s="12">
        <f>'Learner Names'!C14</f>
        <v>0</v>
      </c>
      <c r="N4" s="12">
        <f>'Learner Names'!C15</f>
        <v>0</v>
      </c>
      <c r="O4" s="12">
        <f>'Learner Names'!C16</f>
        <v>0</v>
      </c>
      <c r="P4" s="12">
        <f>'Learner Names'!C17</f>
        <v>0</v>
      </c>
      <c r="Q4" s="12">
        <f>'Learner Names'!C18</f>
        <v>0</v>
      </c>
      <c r="R4" s="12">
        <f>'Learner Names'!C19</f>
        <v>0</v>
      </c>
      <c r="S4" s="12">
        <f>'Learner Names'!C20</f>
        <v>0</v>
      </c>
      <c r="T4" s="12">
        <f>'Learner Names'!C21</f>
        <v>0</v>
      </c>
      <c r="U4" s="12">
        <f>'Learner Names'!C22</f>
        <v>0</v>
      </c>
      <c r="V4" s="12">
        <f>'Learner Names'!C23</f>
        <v>0</v>
      </c>
    </row>
    <row r="5" spans="1:22" ht="78" customHeight="1">
      <c r="A5" s="142"/>
      <c r="B5" s="8" t="s">
        <v>1</v>
      </c>
      <c r="C5" s="13">
        <f>'Learner Names'!B4</f>
        <v>0</v>
      </c>
      <c r="D5" s="13">
        <f>'Learner Names'!B5</f>
        <v>0</v>
      </c>
      <c r="E5" s="13">
        <f>'Learner Names'!B6</f>
        <v>0</v>
      </c>
      <c r="F5" s="13">
        <f>'Learner Names'!B7</f>
        <v>0</v>
      </c>
      <c r="G5" s="13">
        <f>'Learner Names'!B8</f>
        <v>0</v>
      </c>
      <c r="H5" s="13">
        <f>'Learner Names'!B9</f>
        <v>0</v>
      </c>
      <c r="I5" s="13">
        <f>'Learner Names'!B10</f>
        <v>0</v>
      </c>
      <c r="J5" s="13">
        <f>'Learner Names'!B11</f>
        <v>0</v>
      </c>
      <c r="K5" s="13">
        <f>'Learner Names'!B12</f>
        <v>0</v>
      </c>
      <c r="L5" s="13">
        <f>'Learner Names'!B13</f>
        <v>0</v>
      </c>
      <c r="M5" s="13">
        <f>'Learner Names'!B14</f>
        <v>0</v>
      </c>
      <c r="N5" s="13">
        <f>'Learner Names'!B15</f>
        <v>0</v>
      </c>
      <c r="O5" s="13">
        <f>'Learner Names'!B16</f>
        <v>0</v>
      </c>
      <c r="P5" s="13">
        <f>'Learner Names'!B17</f>
        <v>0</v>
      </c>
      <c r="Q5" s="13">
        <f>'Learner Names'!B18</f>
        <v>0</v>
      </c>
      <c r="R5" s="13">
        <f>'Learner Names'!B19</f>
        <v>0</v>
      </c>
      <c r="S5" s="13">
        <f>'Learner Names'!B20</f>
        <v>0</v>
      </c>
      <c r="T5" s="13">
        <f>'Learner Names'!B21</f>
        <v>0</v>
      </c>
      <c r="U5" s="13">
        <f>'Learner Names'!B22</f>
        <v>0</v>
      </c>
      <c r="V5" s="13">
        <f>'Learner Names'!B23</f>
        <v>0</v>
      </c>
    </row>
    <row r="6" spans="1:22" ht="14.25" customHeight="1">
      <c r="A6" s="134" t="s">
        <v>49</v>
      </c>
      <c r="B6" s="135"/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  <c r="I6" s="14">
        <v>7</v>
      </c>
      <c r="J6" s="14">
        <v>8</v>
      </c>
      <c r="K6" s="14">
        <v>9</v>
      </c>
      <c r="L6" s="14">
        <v>10</v>
      </c>
      <c r="M6" s="14">
        <v>11</v>
      </c>
      <c r="N6" s="14">
        <v>12</v>
      </c>
      <c r="O6" s="14">
        <v>13</v>
      </c>
      <c r="P6" s="14">
        <v>14</v>
      </c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</row>
    <row r="7" spans="1:22" ht="33.75" customHeight="1">
      <c r="A7" s="143" t="s">
        <v>64</v>
      </c>
      <c r="B7" s="143"/>
      <c r="C7" s="34">
        <f>'Assignment - 30%'!H11</f>
        <v>0</v>
      </c>
      <c r="D7" s="34">
        <f>'Assignment - 30%'!H39</f>
        <v>0</v>
      </c>
      <c r="E7" s="34">
        <f>'Assignment - 30%'!H67</f>
        <v>0</v>
      </c>
      <c r="F7" s="34">
        <f>'Assignment - 30%'!H95</f>
        <v>0</v>
      </c>
      <c r="G7" s="34">
        <f>'Assignment - 30%'!H123</f>
        <v>0</v>
      </c>
      <c r="H7" s="34">
        <f>'Assignment - 30%'!H151</f>
        <v>0</v>
      </c>
      <c r="I7" s="34">
        <f>'Assignment - 30%'!H179</f>
        <v>0</v>
      </c>
      <c r="J7" s="34">
        <f>'Assignment - 30%'!H207</f>
        <v>0</v>
      </c>
      <c r="K7" s="34">
        <f>'Assignment - 30%'!H235</f>
        <v>0</v>
      </c>
      <c r="L7" s="34">
        <f>'Assignment - 30%'!H263</f>
        <v>0</v>
      </c>
      <c r="M7" s="34">
        <f>'Assignment - 30%'!H291</f>
        <v>0</v>
      </c>
      <c r="N7" s="34">
        <f>'Assignment - 30%'!H319</f>
        <v>0</v>
      </c>
      <c r="O7" s="34">
        <f>'Assignment - 30%'!H347</f>
        <v>0</v>
      </c>
      <c r="P7" s="34">
        <f>'Assignment - 30%'!H375</f>
        <v>0</v>
      </c>
      <c r="Q7" s="34">
        <f>'Assignment - 30%'!H403</f>
        <v>0</v>
      </c>
      <c r="R7" s="34">
        <f>'Assignment - 30%'!H431</f>
        <v>0</v>
      </c>
      <c r="S7" s="34">
        <f>'Assignment - 30%'!H459</f>
        <v>0</v>
      </c>
      <c r="T7" s="34">
        <f>'Assignment - 30%'!H487</f>
        <v>0</v>
      </c>
      <c r="U7" s="34">
        <f>'Assignment - 30%'!H515</f>
        <v>0</v>
      </c>
      <c r="V7" s="34">
        <f>'Assignment - 30%'!H543</f>
        <v>0</v>
      </c>
    </row>
    <row r="8" spans="1:22" ht="20.25" customHeight="1">
      <c r="A8" s="134" t="s">
        <v>32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7"/>
    </row>
    <row r="9" spans="1:22" ht="45.75" customHeight="1">
      <c r="A9" s="136" t="s">
        <v>65</v>
      </c>
      <c r="B9" s="137"/>
      <c r="C9" s="34">
        <f>'Assignment - 30%'!H13</f>
        <v>0</v>
      </c>
      <c r="D9" s="34">
        <f>'Assignment - 30%'!H41</f>
        <v>0</v>
      </c>
      <c r="E9" s="34">
        <f>'Assignment - 30%'!H69</f>
        <v>0</v>
      </c>
      <c r="F9" s="34">
        <f>'Assignment - 30%'!H97</f>
        <v>0</v>
      </c>
      <c r="G9" s="34">
        <f>'Assignment - 30%'!H125</f>
        <v>0</v>
      </c>
      <c r="H9" s="34">
        <f>'Assignment - 30%'!H153</f>
        <v>0</v>
      </c>
      <c r="I9" s="34">
        <f>'Assignment - 30%'!H181</f>
        <v>0</v>
      </c>
      <c r="J9" s="34">
        <f>'Assignment - 30%'!H209</f>
        <v>0</v>
      </c>
      <c r="K9" s="34">
        <f>'Assignment - 30%'!H237</f>
        <v>0</v>
      </c>
      <c r="L9" s="34">
        <f>'Assignment - 30%'!H265</f>
        <v>0</v>
      </c>
      <c r="M9" s="34">
        <f>'Assignment - 30%'!H293</f>
        <v>0</v>
      </c>
      <c r="N9" s="34">
        <f>'Assignment - 30%'!H321</f>
        <v>0</v>
      </c>
      <c r="O9" s="34">
        <f>'Assignment - 30%'!H349</f>
        <v>0</v>
      </c>
      <c r="P9" s="34">
        <f>'Assignment - 30%'!H377</f>
        <v>0</v>
      </c>
      <c r="Q9" s="34">
        <f>'Assignment - 30%'!H405</f>
        <v>0</v>
      </c>
      <c r="R9" s="34">
        <f>'Assignment - 30%'!H433</f>
        <v>0</v>
      </c>
      <c r="S9" s="34">
        <f>'Assignment - 30%'!H461</f>
        <v>0</v>
      </c>
      <c r="T9" s="34">
        <f>'Assignment - 30%'!H489</f>
        <v>0</v>
      </c>
      <c r="U9" s="34">
        <f>'Assignment - 30%'!H517</f>
        <v>0</v>
      </c>
      <c r="V9" s="34">
        <f>'Assignment - 30%'!H545</f>
        <v>0</v>
      </c>
    </row>
    <row r="10" spans="1:22" ht="49.5" customHeight="1">
      <c r="A10" s="136" t="s">
        <v>66</v>
      </c>
      <c r="B10" s="137"/>
      <c r="C10" s="34">
        <f>'Assignment - 30%'!H14</f>
        <v>0</v>
      </c>
      <c r="D10" s="34">
        <f>'Assignment - 30%'!H42</f>
        <v>0</v>
      </c>
      <c r="E10" s="34">
        <f>'Assignment - 30%'!H70</f>
        <v>0</v>
      </c>
      <c r="F10" s="34">
        <f>'Assignment - 30%'!H98</f>
        <v>0</v>
      </c>
      <c r="G10" s="34">
        <f>'Assignment - 30%'!H126</f>
        <v>0</v>
      </c>
      <c r="H10" s="34">
        <f>'Assignment - 30%'!H154</f>
        <v>0</v>
      </c>
      <c r="I10" s="34">
        <f>'Assignment - 30%'!H182</f>
        <v>0</v>
      </c>
      <c r="J10" s="34">
        <f>'Assignment - 30%'!H210</f>
        <v>0</v>
      </c>
      <c r="K10" s="34">
        <f>'Assignment - 30%'!H238</f>
        <v>0</v>
      </c>
      <c r="L10" s="34">
        <f>'Assignment - 30%'!H266</f>
        <v>0</v>
      </c>
      <c r="M10" s="34">
        <f>'Assignment - 30%'!H294</f>
        <v>0</v>
      </c>
      <c r="N10" s="34">
        <f>'Assignment - 30%'!H322</f>
        <v>0</v>
      </c>
      <c r="O10" s="34">
        <f>'Assignment - 30%'!H350</f>
        <v>0</v>
      </c>
      <c r="P10" s="34">
        <f>'Assignment - 30%'!H378</f>
        <v>0</v>
      </c>
      <c r="Q10" s="34">
        <f>'Assignment - 30%'!H406</f>
        <v>0</v>
      </c>
      <c r="R10" s="34">
        <f>'Assignment - 30%'!H434</f>
        <v>0</v>
      </c>
      <c r="S10" s="34">
        <f>'Assignment - 30%'!H462</f>
        <v>0</v>
      </c>
      <c r="T10" s="34">
        <f>'Assignment - 30%'!H490</f>
        <v>0</v>
      </c>
      <c r="U10" s="34">
        <f>'Assignment - 30%'!H518</f>
        <v>0</v>
      </c>
      <c r="V10" s="34">
        <f>'Assignment - 30%'!H546</f>
        <v>0</v>
      </c>
    </row>
    <row r="11" spans="1:22" ht="45" customHeight="1">
      <c r="A11" s="136" t="s">
        <v>67</v>
      </c>
      <c r="B11" s="137"/>
      <c r="C11" s="34">
        <f>'Assignment - 30%'!H15</f>
        <v>0</v>
      </c>
      <c r="D11" s="34">
        <f>'Assignment - 30%'!H43</f>
        <v>0</v>
      </c>
      <c r="E11" s="34">
        <f>'Assignment - 30%'!H71</f>
        <v>0</v>
      </c>
      <c r="F11" s="34">
        <f>'Assignment - 30%'!H99</f>
        <v>0</v>
      </c>
      <c r="G11" s="34">
        <f>'Assignment - 30%'!H127</f>
        <v>0</v>
      </c>
      <c r="H11" s="34">
        <f>'Assignment - 30%'!H155</f>
        <v>0</v>
      </c>
      <c r="I11" s="34">
        <f>'Assignment - 30%'!H183</f>
        <v>0</v>
      </c>
      <c r="J11" s="34">
        <f>'Assignment - 30%'!H211</f>
        <v>0</v>
      </c>
      <c r="K11" s="34">
        <f>'Assignment - 30%'!H239</f>
        <v>0</v>
      </c>
      <c r="L11" s="34">
        <f>'Assignment - 30%'!H267</f>
        <v>0</v>
      </c>
      <c r="M11" s="34">
        <f>'Assignment - 30%'!H295</f>
        <v>0</v>
      </c>
      <c r="N11" s="34">
        <f>'Assignment - 30%'!H323</f>
        <v>0</v>
      </c>
      <c r="O11" s="34">
        <f>'Assignment - 30%'!H351</f>
        <v>0</v>
      </c>
      <c r="P11" s="34">
        <f>'Assignment - 30%'!H379</f>
        <v>0</v>
      </c>
      <c r="Q11" s="34">
        <f>'Assignment - 30%'!H407</f>
        <v>0</v>
      </c>
      <c r="R11" s="34">
        <f>'Assignment - 30%'!H435</f>
        <v>0</v>
      </c>
      <c r="S11" s="34">
        <f>'Assignment - 30%'!H463</f>
        <v>0</v>
      </c>
      <c r="T11" s="34">
        <f>'Assignment - 30%'!H491</f>
        <v>0</v>
      </c>
      <c r="U11" s="34">
        <f>'Assignment - 30%'!H519</f>
        <v>0</v>
      </c>
      <c r="V11" s="34">
        <f>'Assignment - 30%'!H547</f>
        <v>0</v>
      </c>
    </row>
    <row r="12" spans="1:22" ht="33.75" customHeight="1">
      <c r="A12" s="143" t="s">
        <v>68</v>
      </c>
      <c r="B12" s="143"/>
      <c r="C12" s="34">
        <f>'Assignment - 30%'!H16</f>
        <v>0</v>
      </c>
      <c r="D12" s="34">
        <f>'Assignment - 30%'!H44</f>
        <v>0</v>
      </c>
      <c r="E12" s="34">
        <f>'Assignment - 30%'!H72</f>
        <v>0</v>
      </c>
      <c r="F12" s="34">
        <f>'Assignment - 30%'!H100</f>
        <v>0</v>
      </c>
      <c r="G12" s="34">
        <f>'Assignment - 30%'!H128</f>
        <v>0</v>
      </c>
      <c r="H12" s="34">
        <f>'Assignment - 30%'!H156</f>
        <v>0</v>
      </c>
      <c r="I12" s="34">
        <f>'Assignment - 30%'!H184</f>
        <v>0</v>
      </c>
      <c r="J12" s="34">
        <f>'Assignment - 30%'!H212</f>
        <v>0</v>
      </c>
      <c r="K12" s="34">
        <f>'Assignment - 30%'!H240</f>
        <v>0</v>
      </c>
      <c r="L12" s="34">
        <f>'Assignment - 30%'!H268</f>
        <v>0</v>
      </c>
      <c r="M12" s="34">
        <f>'Assignment - 30%'!H296</f>
        <v>0</v>
      </c>
      <c r="N12" s="34">
        <f>'Assignment - 30%'!H324</f>
        <v>0</v>
      </c>
      <c r="O12" s="34">
        <f>'Assignment - 30%'!H352</f>
        <v>0</v>
      </c>
      <c r="P12" s="34">
        <f>'Assignment - 30%'!H380</f>
        <v>0</v>
      </c>
      <c r="Q12" s="34">
        <f>'Assignment - 30%'!H408</f>
        <v>0</v>
      </c>
      <c r="R12" s="34">
        <f>'Assignment - 30%'!H436</f>
        <v>0</v>
      </c>
      <c r="S12" s="34">
        <f>'Assignment - 30%'!H464</f>
        <v>0</v>
      </c>
      <c r="T12" s="34">
        <f>'Assignment - 30%'!H492</f>
        <v>0</v>
      </c>
      <c r="U12" s="34">
        <f>'Assignment - 30%'!H520</f>
        <v>0</v>
      </c>
      <c r="V12" s="34">
        <f>'Assignment - 30%'!H548</f>
        <v>0</v>
      </c>
    </row>
    <row r="13" spans="1:22" ht="30" customHeight="1">
      <c r="A13" s="145" t="s">
        <v>69</v>
      </c>
      <c r="B13" s="145"/>
      <c r="C13" s="15">
        <f>SUM(C7,C9,C10,C11,C12)</f>
        <v>0</v>
      </c>
      <c r="D13" s="15">
        <f t="shared" ref="D13:V13" si="0">SUM(D7,D9,D10,D11,D12)</f>
        <v>0</v>
      </c>
      <c r="E13" s="15">
        <f t="shared" si="0"/>
        <v>0</v>
      </c>
      <c r="F13" s="15">
        <f t="shared" si="0"/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15">
        <f t="shared" si="0"/>
        <v>0</v>
      </c>
      <c r="O13" s="15">
        <f t="shared" si="0"/>
        <v>0</v>
      </c>
      <c r="P13" s="15">
        <f t="shared" si="0"/>
        <v>0</v>
      </c>
      <c r="Q13" s="15">
        <f t="shared" si="0"/>
        <v>0</v>
      </c>
      <c r="R13" s="15">
        <f t="shared" si="0"/>
        <v>0</v>
      </c>
      <c r="S13" s="15">
        <f t="shared" si="0"/>
        <v>0</v>
      </c>
      <c r="T13" s="15">
        <f t="shared" si="0"/>
        <v>0</v>
      </c>
      <c r="U13" s="15">
        <f t="shared" si="0"/>
        <v>0</v>
      </c>
      <c r="V13" s="15">
        <f t="shared" si="0"/>
        <v>0</v>
      </c>
    </row>
    <row r="14" spans="1:22" ht="15.75" customHeight="1">
      <c r="N14" s="86"/>
      <c r="O14" s="86"/>
      <c r="P14" s="86"/>
      <c r="Q14" s="86"/>
      <c r="R14" s="86"/>
      <c r="S14" s="86"/>
      <c r="T14" s="86"/>
      <c r="U14" s="86"/>
      <c r="V14" s="86"/>
    </row>
    <row r="15" spans="1:22" ht="15.75" customHeight="1">
      <c r="A15" s="9" t="s">
        <v>56</v>
      </c>
      <c r="H15" s="6" t="s">
        <v>57</v>
      </c>
      <c r="N15" s="85"/>
      <c r="O15" s="85"/>
      <c r="P15" s="85"/>
      <c r="Q15" s="85"/>
      <c r="R15" s="85"/>
      <c r="S15" s="85"/>
      <c r="T15" s="85"/>
      <c r="U15" s="85"/>
      <c r="V15" s="85"/>
    </row>
    <row r="16" spans="1:22" ht="15.75" customHeight="1">
      <c r="A16" t="s">
        <v>58</v>
      </c>
      <c r="H16" s="6"/>
    </row>
    <row r="17" spans="1:22" ht="15.75" customHeight="1">
      <c r="A17" t="s">
        <v>59</v>
      </c>
      <c r="H17" s="6" t="s">
        <v>60</v>
      </c>
      <c r="L17" s="85"/>
      <c r="M17" s="85"/>
      <c r="N17" s="85"/>
      <c r="O17" s="85"/>
      <c r="P17" s="85"/>
      <c r="Q17" s="85"/>
      <c r="R17" s="85"/>
      <c r="S17" t="s">
        <v>61</v>
      </c>
      <c r="T17" s="85"/>
      <c r="U17" s="85"/>
      <c r="V17" s="85"/>
    </row>
    <row r="18" spans="1:22" ht="15.75" customHeight="1"/>
  </sheetData>
  <sheetProtection algorithmName="SHA-512" hashValue="fLL+dJu3VY1np+aQmHAzaYtDI5pO8QYKWi61Nd/X1rjKqYeyawOgXB+jiusPRtdKxZcexhIkoPqwXpreY4ic3A==" saltValue="g35mjlw0tLLwpjafPZWoNA==" spinCount="100000" sheet="1" objects="1" scenarios="1"/>
  <mergeCells count="11">
    <mergeCell ref="B1:R2"/>
    <mergeCell ref="A13:B13"/>
    <mergeCell ref="A3:V3"/>
    <mergeCell ref="A4:A5"/>
    <mergeCell ref="A6:B6"/>
    <mergeCell ref="A7:B7"/>
    <mergeCell ref="A12:B12"/>
    <mergeCell ref="A9:B9"/>
    <mergeCell ref="A10:B10"/>
    <mergeCell ref="A8:V8"/>
    <mergeCell ref="A11:B11"/>
  </mergeCells>
  <pageMargins left="0.51181102362204722" right="0.31496062992125984" top="0.35433070866141736" bottom="0.15748031496062992" header="0.31496062992125984" footer="0.31496062992125984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92D050"/>
    <pageSetUpPr fitToPage="1"/>
  </sheetPr>
  <dimension ref="A1:W23"/>
  <sheetViews>
    <sheetView showGridLines="0" tabSelected="1" zoomScaleNormal="100" workbookViewId="0"/>
  </sheetViews>
  <sheetFormatPr defaultRowHeight="15"/>
  <cols>
    <col min="1" max="1" width="30.7109375" customWidth="1"/>
    <col min="2" max="22" width="5" customWidth="1"/>
  </cols>
  <sheetData>
    <row r="1" spans="1:23" ht="19.5" customHeight="1">
      <c r="B1" s="148" t="str">
        <f>Portfolio!A1</f>
        <v>Curriculum, Play &amp; Creative Studies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44" t="str">
        <f>Portfolio!S1</f>
        <v>PATD Stage 1</v>
      </c>
      <c r="T1" s="6"/>
    </row>
    <row r="2" spans="1:23" ht="19.5" customHeight="1">
      <c r="A2" s="84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45" t="str">
        <f>Portfolio!S2</f>
        <v>Code: 5C21527</v>
      </c>
      <c r="T2" s="16"/>
    </row>
    <row r="3" spans="1:23" ht="15.75">
      <c r="A3" s="138" t="s">
        <v>70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3" ht="101.25" customHeight="1">
      <c r="A4" s="160"/>
      <c r="B4" s="7" t="s">
        <v>2</v>
      </c>
      <c r="C4" s="12">
        <f>'Learner Names'!C4</f>
        <v>0</v>
      </c>
      <c r="D4" s="12">
        <f>'Learner Names'!C5</f>
        <v>0</v>
      </c>
      <c r="E4" s="12">
        <f>'Learner Names'!C6</f>
        <v>0</v>
      </c>
      <c r="F4" s="12">
        <f>'Learner Names'!C7</f>
        <v>0</v>
      </c>
      <c r="G4" s="12">
        <f>'Learner Names'!C8</f>
        <v>0</v>
      </c>
      <c r="H4" s="12">
        <f>'Learner Names'!C9</f>
        <v>0</v>
      </c>
      <c r="I4" s="12">
        <f>'Learner Names'!C10</f>
        <v>0</v>
      </c>
      <c r="J4" s="12">
        <f>'Learner Names'!C11</f>
        <v>0</v>
      </c>
      <c r="K4" s="12">
        <f>'Learner Names'!C12</f>
        <v>0</v>
      </c>
      <c r="L4" s="12">
        <f>'Learner Names'!C13</f>
        <v>0</v>
      </c>
      <c r="M4" s="12">
        <f>'Learner Names'!C14</f>
        <v>0</v>
      </c>
      <c r="N4" s="12">
        <f>'Learner Names'!C15</f>
        <v>0</v>
      </c>
      <c r="O4" s="12">
        <f>'Learner Names'!C16</f>
        <v>0</v>
      </c>
      <c r="P4" s="12">
        <f>'Learner Names'!C17</f>
        <v>0</v>
      </c>
      <c r="Q4" s="12">
        <f>'Learner Names'!C18</f>
        <v>0</v>
      </c>
      <c r="R4" s="12">
        <f>'Learner Names'!C19</f>
        <v>0</v>
      </c>
      <c r="S4" s="12">
        <f>'Learner Names'!C20</f>
        <v>0</v>
      </c>
      <c r="T4" s="12">
        <f>'Learner Names'!C21</f>
        <v>0</v>
      </c>
      <c r="U4" s="12">
        <f>'Learner Names'!C23</f>
        <v>0</v>
      </c>
      <c r="V4" s="12">
        <f>'Learner Names'!C23</f>
        <v>0</v>
      </c>
    </row>
    <row r="5" spans="1:23" ht="92.25" customHeight="1">
      <c r="A5" s="161"/>
      <c r="B5" s="8" t="s">
        <v>1</v>
      </c>
      <c r="C5" s="13">
        <f>'Learner Names'!B4</f>
        <v>0</v>
      </c>
      <c r="D5" s="13">
        <f>'Learner Names'!B5</f>
        <v>0</v>
      </c>
      <c r="E5" s="13">
        <f>'Learner Names'!B6</f>
        <v>0</v>
      </c>
      <c r="F5" s="13">
        <f>'Learner Names'!B7</f>
        <v>0</v>
      </c>
      <c r="G5" s="13">
        <f>'Learner Names'!B8</f>
        <v>0</v>
      </c>
      <c r="H5" s="13">
        <f>'Learner Names'!B9</f>
        <v>0</v>
      </c>
      <c r="I5" s="13">
        <f>'Learner Names'!B10</f>
        <v>0</v>
      </c>
      <c r="J5" s="13">
        <f>'Learner Names'!B11</f>
        <v>0</v>
      </c>
      <c r="K5" s="13">
        <f>'Learner Names'!B12</f>
        <v>0</v>
      </c>
      <c r="L5" s="13">
        <f>'Learner Names'!B13</f>
        <v>0</v>
      </c>
      <c r="M5" s="13">
        <f>'Learner Names'!B14</f>
        <v>0</v>
      </c>
      <c r="N5" s="13">
        <f>'Learner Names'!B15</f>
        <v>0</v>
      </c>
      <c r="O5" s="13">
        <f>'Learner Names'!B16</f>
        <v>0</v>
      </c>
      <c r="P5" s="13">
        <f>'Learner Names'!B17</f>
        <v>0</v>
      </c>
      <c r="Q5" s="13">
        <f>'Learner Names'!B18</f>
        <v>0</v>
      </c>
      <c r="R5" s="13">
        <f>'Learner Names'!B19</f>
        <v>0</v>
      </c>
      <c r="S5" s="13">
        <f>'Learner Names'!B20</f>
        <v>0</v>
      </c>
      <c r="T5" s="13">
        <f>'Learner Names'!B21</f>
        <v>0</v>
      </c>
      <c r="U5" s="13">
        <f>'Learner Names'!B22</f>
        <v>0</v>
      </c>
      <c r="V5" s="13">
        <f>'Learner Names'!B23</f>
        <v>0</v>
      </c>
    </row>
    <row r="6" spans="1:23" ht="27" customHeight="1">
      <c r="A6" s="134" t="s">
        <v>71</v>
      </c>
      <c r="B6" s="147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7">
        <v>8</v>
      </c>
      <c r="K6" s="17">
        <v>9</v>
      </c>
      <c r="L6" s="17">
        <v>10</v>
      </c>
      <c r="M6" s="17">
        <v>11</v>
      </c>
      <c r="N6" s="17">
        <v>12</v>
      </c>
      <c r="O6" s="17">
        <v>13</v>
      </c>
      <c r="P6" s="17">
        <v>14</v>
      </c>
      <c r="Q6" s="17">
        <v>15</v>
      </c>
      <c r="R6" s="17">
        <v>16</v>
      </c>
      <c r="S6" s="17">
        <v>17</v>
      </c>
      <c r="T6" s="17">
        <v>18</v>
      </c>
      <c r="U6" s="17">
        <v>19</v>
      </c>
      <c r="V6" s="17">
        <v>20</v>
      </c>
    </row>
    <row r="7" spans="1:23" ht="33" customHeight="1">
      <c r="A7" s="101" t="s">
        <v>72</v>
      </c>
      <c r="B7" s="101"/>
      <c r="C7" s="87">
        <f>Portfolio!C12</f>
        <v>0</v>
      </c>
      <c r="D7" s="87">
        <f>Portfolio!D12</f>
        <v>0</v>
      </c>
      <c r="E7" s="87">
        <f>Portfolio!E12</f>
        <v>0</v>
      </c>
      <c r="F7" s="87">
        <f>Portfolio!F12</f>
        <v>0</v>
      </c>
      <c r="G7" s="87">
        <f>Portfolio!G12</f>
        <v>0</v>
      </c>
      <c r="H7" s="87">
        <f>Portfolio!H12</f>
        <v>0</v>
      </c>
      <c r="I7" s="87">
        <f>Portfolio!I12</f>
        <v>0</v>
      </c>
      <c r="J7" s="87">
        <f>Portfolio!J12</f>
        <v>0</v>
      </c>
      <c r="K7" s="87">
        <f>Portfolio!K12</f>
        <v>0</v>
      </c>
      <c r="L7" s="87">
        <f>Portfolio!L12</f>
        <v>0</v>
      </c>
      <c r="M7" s="87">
        <f>Portfolio!M12</f>
        <v>0</v>
      </c>
      <c r="N7" s="87">
        <f>Portfolio!N12</f>
        <v>0</v>
      </c>
      <c r="O7" s="87">
        <f>Portfolio!O12</f>
        <v>0</v>
      </c>
      <c r="P7" s="87">
        <f>Portfolio!P12</f>
        <v>0</v>
      </c>
      <c r="Q7" s="87">
        <f>Portfolio!Q12</f>
        <v>0</v>
      </c>
      <c r="R7" s="87">
        <f>Portfolio!R12</f>
        <v>0</v>
      </c>
      <c r="S7" s="87">
        <f>Portfolio!S12</f>
        <v>0</v>
      </c>
      <c r="T7" s="87">
        <f>Portfolio!T12</f>
        <v>0</v>
      </c>
      <c r="U7" s="87">
        <f>Portfolio!U12</f>
        <v>0</v>
      </c>
      <c r="V7" s="87">
        <f>Portfolio!V12</f>
        <v>0</v>
      </c>
    </row>
    <row r="8" spans="1:23" ht="30" customHeight="1">
      <c r="A8" s="101" t="s">
        <v>73</v>
      </c>
      <c r="B8" s="101"/>
      <c r="C8" s="87">
        <f>Assignment!C13</f>
        <v>0</v>
      </c>
      <c r="D8" s="87">
        <f>Assignment!D13</f>
        <v>0</v>
      </c>
      <c r="E8" s="87">
        <f>Assignment!E13</f>
        <v>0</v>
      </c>
      <c r="F8" s="87">
        <f>Assignment!F13</f>
        <v>0</v>
      </c>
      <c r="G8" s="87">
        <f>Assignment!G13</f>
        <v>0</v>
      </c>
      <c r="H8" s="87">
        <f>Assignment!H13</f>
        <v>0</v>
      </c>
      <c r="I8" s="87">
        <f>Assignment!I13</f>
        <v>0</v>
      </c>
      <c r="J8" s="87">
        <f>Assignment!J13</f>
        <v>0</v>
      </c>
      <c r="K8" s="87">
        <f>Assignment!K13</f>
        <v>0</v>
      </c>
      <c r="L8" s="87">
        <f>Assignment!L13</f>
        <v>0</v>
      </c>
      <c r="M8" s="87">
        <f>Assignment!M13</f>
        <v>0</v>
      </c>
      <c r="N8" s="87">
        <f>Assignment!N13</f>
        <v>0</v>
      </c>
      <c r="O8" s="87">
        <f>Assignment!O13</f>
        <v>0</v>
      </c>
      <c r="P8" s="87">
        <f>Assignment!P13</f>
        <v>0</v>
      </c>
      <c r="Q8" s="87">
        <f>Assignment!Q13</f>
        <v>0</v>
      </c>
      <c r="R8" s="87">
        <f>Assignment!R13</f>
        <v>0</v>
      </c>
      <c r="S8" s="87">
        <f>Assignment!S13</f>
        <v>0</v>
      </c>
      <c r="T8" s="87">
        <f>Assignment!T13</f>
        <v>0</v>
      </c>
      <c r="U8" s="87">
        <f>Assignment!U13</f>
        <v>0</v>
      </c>
      <c r="V8" s="87">
        <f>Assignment!V13</f>
        <v>0</v>
      </c>
    </row>
    <row r="9" spans="1:23" ht="21.75" customHeight="1">
      <c r="A9" s="162" t="s">
        <v>74</v>
      </c>
      <c r="B9" s="162"/>
      <c r="C9" s="88">
        <f>ROUND(C7+C8,0)</f>
        <v>0</v>
      </c>
      <c r="D9" s="88">
        <f t="shared" ref="D9:V9" si="0">ROUND(D7+D8,0)</f>
        <v>0</v>
      </c>
      <c r="E9" s="88">
        <f t="shared" si="0"/>
        <v>0</v>
      </c>
      <c r="F9" s="88">
        <f t="shared" si="0"/>
        <v>0</v>
      </c>
      <c r="G9" s="88">
        <f t="shared" si="0"/>
        <v>0</v>
      </c>
      <c r="H9" s="88">
        <f t="shared" si="0"/>
        <v>0</v>
      </c>
      <c r="I9" s="88">
        <f t="shared" si="0"/>
        <v>0</v>
      </c>
      <c r="J9" s="88">
        <f t="shared" si="0"/>
        <v>0</v>
      </c>
      <c r="K9" s="88">
        <f t="shared" si="0"/>
        <v>0</v>
      </c>
      <c r="L9" s="88">
        <f t="shared" si="0"/>
        <v>0</v>
      </c>
      <c r="M9" s="88">
        <f t="shared" si="0"/>
        <v>0</v>
      </c>
      <c r="N9" s="88">
        <f t="shared" si="0"/>
        <v>0</v>
      </c>
      <c r="O9" s="88">
        <f t="shared" si="0"/>
        <v>0</v>
      </c>
      <c r="P9" s="88">
        <f t="shared" si="0"/>
        <v>0</v>
      </c>
      <c r="Q9" s="88">
        <f t="shared" si="0"/>
        <v>0</v>
      </c>
      <c r="R9" s="88">
        <f t="shared" si="0"/>
        <v>0</v>
      </c>
      <c r="S9" s="88">
        <f t="shared" si="0"/>
        <v>0</v>
      </c>
      <c r="T9" s="88">
        <f t="shared" si="0"/>
        <v>0</v>
      </c>
      <c r="U9" s="88">
        <f t="shared" si="0"/>
        <v>0</v>
      </c>
      <c r="V9" s="88">
        <f t="shared" si="0"/>
        <v>0</v>
      </c>
    </row>
    <row r="10" spans="1:23" ht="30" customHeight="1">
      <c r="A10" s="155" t="s">
        <v>75</v>
      </c>
      <c r="B10" s="15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18"/>
    </row>
    <row r="11" spans="1:23" ht="30" customHeight="1">
      <c r="A11" s="166" t="s">
        <v>76</v>
      </c>
      <c r="B11" s="167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18"/>
    </row>
    <row r="12" spans="1:23">
      <c r="A12" s="153" t="s">
        <v>77</v>
      </c>
      <c r="B12" s="154"/>
      <c r="C12" s="52">
        <f t="shared" ref="C12:V12" si="1">IF(OR(AND(C10="No", C9&gt;=50),AND(C11="No", C9&gt;=50)), 49, C9)</f>
        <v>0</v>
      </c>
      <c r="D12" s="52">
        <f t="shared" si="1"/>
        <v>0</v>
      </c>
      <c r="E12" s="52">
        <f t="shared" si="1"/>
        <v>0</v>
      </c>
      <c r="F12" s="52">
        <f t="shared" si="1"/>
        <v>0</v>
      </c>
      <c r="G12" s="52">
        <f t="shared" si="1"/>
        <v>0</v>
      </c>
      <c r="H12" s="52">
        <f t="shared" si="1"/>
        <v>0</v>
      </c>
      <c r="I12" s="52">
        <f t="shared" si="1"/>
        <v>0</v>
      </c>
      <c r="J12" s="52">
        <f t="shared" si="1"/>
        <v>0</v>
      </c>
      <c r="K12" s="52">
        <f t="shared" si="1"/>
        <v>0</v>
      </c>
      <c r="L12" s="52">
        <f t="shared" si="1"/>
        <v>0</v>
      </c>
      <c r="M12" s="52">
        <f t="shared" si="1"/>
        <v>0</v>
      </c>
      <c r="N12" s="52">
        <f t="shared" si="1"/>
        <v>0</v>
      </c>
      <c r="O12" s="52">
        <f t="shared" si="1"/>
        <v>0</v>
      </c>
      <c r="P12" s="52">
        <f t="shared" si="1"/>
        <v>0</v>
      </c>
      <c r="Q12" s="52">
        <f t="shared" si="1"/>
        <v>0</v>
      </c>
      <c r="R12" s="52">
        <f t="shared" si="1"/>
        <v>0</v>
      </c>
      <c r="S12" s="52">
        <f t="shared" si="1"/>
        <v>0</v>
      </c>
      <c r="T12" s="52">
        <f t="shared" si="1"/>
        <v>0</v>
      </c>
      <c r="U12" s="52">
        <f t="shared" si="1"/>
        <v>0</v>
      </c>
      <c r="V12" s="52">
        <f t="shared" si="1"/>
        <v>0</v>
      </c>
      <c r="W12" s="18"/>
    </row>
    <row r="13" spans="1:23" ht="18" customHeight="1">
      <c r="A13" s="163" t="s">
        <v>78</v>
      </c>
      <c r="B13" s="164"/>
      <c r="C13" s="17" t="str">
        <f>IF(C12=0,"",IF(C12&gt;=80,"D",IF(C12&gt;=65,"M",IF(C12&gt;=50,"P",IF(C12&gt;=0,"R",)))))</f>
        <v/>
      </c>
      <c r="D13" s="17" t="str">
        <f t="shared" ref="D13:V13" si="2">IF(D12=0,"",IF(D12&gt;=80,"D",IF(D12&gt;=65,"M",IF(D12&gt;=50,"P",IF(D12&gt;=0,"R",)))))</f>
        <v/>
      </c>
      <c r="E13" s="17" t="str">
        <f t="shared" si="2"/>
        <v/>
      </c>
      <c r="F13" s="17" t="str">
        <f t="shared" si="2"/>
        <v/>
      </c>
      <c r="G13" s="17" t="str">
        <f t="shared" si="2"/>
        <v/>
      </c>
      <c r="H13" s="17" t="str">
        <f t="shared" si="2"/>
        <v/>
      </c>
      <c r="I13" s="17" t="str">
        <f t="shared" si="2"/>
        <v/>
      </c>
      <c r="J13" s="17" t="str">
        <f t="shared" si="2"/>
        <v/>
      </c>
      <c r="K13" s="17" t="str">
        <f t="shared" si="2"/>
        <v/>
      </c>
      <c r="L13" s="17" t="str">
        <f t="shared" si="2"/>
        <v/>
      </c>
      <c r="M13" s="17" t="str">
        <f t="shared" si="2"/>
        <v/>
      </c>
      <c r="N13" s="17" t="str">
        <f t="shared" si="2"/>
        <v/>
      </c>
      <c r="O13" s="17" t="str">
        <f t="shared" si="2"/>
        <v/>
      </c>
      <c r="P13" s="17" t="str">
        <f t="shared" si="2"/>
        <v/>
      </c>
      <c r="Q13" s="17" t="str">
        <f t="shared" si="2"/>
        <v/>
      </c>
      <c r="R13" s="17" t="str">
        <f t="shared" si="2"/>
        <v/>
      </c>
      <c r="S13" s="17" t="str">
        <f t="shared" si="2"/>
        <v/>
      </c>
      <c r="T13" s="17" t="str">
        <f t="shared" si="2"/>
        <v/>
      </c>
      <c r="U13" s="17" t="str">
        <f t="shared" si="2"/>
        <v/>
      </c>
      <c r="V13" s="17" t="str">
        <f t="shared" si="2"/>
        <v/>
      </c>
      <c r="W13" s="18"/>
    </row>
    <row r="14" spans="1:23" ht="9" customHeight="1">
      <c r="W14" s="18"/>
    </row>
    <row r="15" spans="1:23" ht="15" customHeight="1">
      <c r="A15" s="165" t="s">
        <v>79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8"/>
    </row>
    <row r="16" spans="1:23" ht="5.25" customHeight="1">
      <c r="W16" s="18"/>
    </row>
    <row r="17" spans="1:22">
      <c r="A17" s="10" t="s">
        <v>80</v>
      </c>
      <c r="B17" s="158" t="s">
        <v>81</v>
      </c>
      <c r="C17" s="159"/>
      <c r="E17" t="s">
        <v>82</v>
      </c>
    </row>
    <row r="18" spans="1:22" ht="15" customHeight="1">
      <c r="A18" s="11" t="s">
        <v>83</v>
      </c>
      <c r="B18" s="151" t="s">
        <v>84</v>
      </c>
      <c r="C18" s="152"/>
      <c r="E18" s="168" t="s">
        <v>85</v>
      </c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</row>
    <row r="19" spans="1:22">
      <c r="A19" s="11" t="s">
        <v>86</v>
      </c>
      <c r="B19" s="151" t="s">
        <v>87</v>
      </c>
      <c r="C19" s="152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</row>
    <row r="20" spans="1:22">
      <c r="A20" s="11" t="s">
        <v>88</v>
      </c>
      <c r="B20" s="151" t="s">
        <v>89</v>
      </c>
      <c r="C20" s="152"/>
    </row>
    <row r="21" spans="1:22">
      <c r="A21" s="11" t="s">
        <v>90</v>
      </c>
      <c r="B21" s="151" t="s">
        <v>91</v>
      </c>
      <c r="C21" s="152"/>
      <c r="E21" s="6" t="s">
        <v>92</v>
      </c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</row>
    <row r="23" spans="1:22">
      <c r="E23" t="s">
        <v>93</v>
      </c>
      <c r="K23" s="85"/>
      <c r="L23" s="85"/>
      <c r="M23" s="85"/>
      <c r="N23" s="85"/>
      <c r="O23" s="85"/>
      <c r="P23" s="85"/>
      <c r="Q23" s="16"/>
      <c r="R23" s="85"/>
      <c r="S23" s="6" t="s">
        <v>94</v>
      </c>
      <c r="T23" s="85"/>
      <c r="U23" s="85"/>
      <c r="V23" s="85"/>
    </row>
  </sheetData>
  <sheetProtection algorithmName="SHA-512" hashValue="3FyK1dDqhAv8TUQ9I4GRgqQtd1QRL/0qx2QGY7FXSI/Os/9j/c07nCC+qRHXTdu8OaaPN77dgBPIt5eGuPD+Xg==" saltValue="x2/4gqy44DIg0se1fsIsvw==" spinCount="100000" sheet="1" objects="1" scenarios="1"/>
  <mergeCells count="18">
    <mergeCell ref="B1:R2"/>
    <mergeCell ref="B21:C21"/>
    <mergeCell ref="A6:B6"/>
    <mergeCell ref="B17:C17"/>
    <mergeCell ref="A4:A5"/>
    <mergeCell ref="A7:B7"/>
    <mergeCell ref="A8:B8"/>
    <mergeCell ref="A9:B9"/>
    <mergeCell ref="A13:B13"/>
    <mergeCell ref="A15:V15"/>
    <mergeCell ref="A11:B11"/>
    <mergeCell ref="E18:V19"/>
    <mergeCell ref="A3:V3"/>
    <mergeCell ref="B18:C18"/>
    <mergeCell ref="B19:C19"/>
    <mergeCell ref="B20:C20"/>
    <mergeCell ref="A12:B12"/>
    <mergeCell ref="A10:B10"/>
  </mergeCells>
  <conditionalFormatting sqref="C11:V11">
    <cfRule type="expression" dxfId="0" priority="1">
      <formula>(OR(AND(C9&gt;=50, C7&lt;35), AND(C9&gt;=50, C8&lt;15)))</formula>
    </cfRule>
  </conditionalFormatting>
  <dataValidations count="1">
    <dataValidation type="list" allowBlank="1" showInputMessage="1" showErrorMessage="1" sqref="C11:V11 C10:V10" xr:uid="{00000000-0002-0000-0600-000000000000}">
      <formula1>"Yes, No"</formula1>
    </dataValidation>
  </dataValidations>
  <pageMargins left="0.51181102362204722" right="0.31496062992125984" top="0.55118110236220474" bottom="0.55118110236220474" header="0.31496062992125984" footer="0.31496062992125984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9C5DDFA2D31489F34CE99EFB94260" ma:contentTypeVersion="" ma:contentTypeDescription="Create a new document." ma:contentTypeScope="" ma:versionID="5c6485b0d60afbc54c3e76a286cf98a2">
  <xsd:schema xmlns:xsd="http://www.w3.org/2001/XMLSchema" xmlns:xs="http://www.w3.org/2001/XMLSchema" xmlns:p="http://schemas.microsoft.com/office/2006/metadata/properties" xmlns:ns1="http://schemas.microsoft.com/sharepoint/v3" xmlns:ns2="7a59fc8e-9142-4894-a20a-b7ef6a0b834d" xmlns:ns3="80ce844a-3414-47bc-be42-35076de08631" targetNamespace="http://schemas.microsoft.com/office/2006/metadata/properties" ma:root="true" ma:fieldsID="eec6e2495894621716ff4230c0f1976f" ns1:_="" ns2:_="" ns3:_="">
    <xsd:import namespace="http://schemas.microsoft.com/sharepoint/v3"/>
    <xsd:import namespace="7a59fc8e-9142-4894-a20a-b7ef6a0b834d"/>
    <xsd:import namespace="80ce844a-3414-47bc-be42-35076de086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9fc8e-9142-4894-a20a-b7ef6a0b83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ce844a-3414-47bc-be42-35076de086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B5CF67-CD0D-4B00-B741-5914551B9631}"/>
</file>

<file path=customXml/itemProps2.xml><?xml version="1.0" encoding="utf-8"?>
<ds:datastoreItem xmlns:ds="http://schemas.openxmlformats.org/officeDocument/2006/customXml" ds:itemID="{22E532DB-50AA-4A18-A3B4-FBA6C9432DD8}"/>
</file>

<file path=customXml/itemProps3.xml><?xml version="1.0" encoding="utf-8"?>
<ds:datastoreItem xmlns:ds="http://schemas.openxmlformats.org/officeDocument/2006/customXml" ds:itemID="{F5E16566-0259-40DE-B1F6-E907B80EE3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 O'Donovan</dc:creator>
  <cp:keywords/>
  <dc:description/>
  <cp:lastModifiedBy>Mary Dooley</cp:lastModifiedBy>
  <cp:revision/>
  <dcterms:created xsi:type="dcterms:W3CDTF">2017-03-23T11:53:08Z</dcterms:created>
  <dcterms:modified xsi:type="dcterms:W3CDTF">2021-11-15T14:37:20Z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0x0101008969C5DDFA2D31489F34CE99EFB94260</vt:lpwstr>
  </property>
</Properties>
</file>