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mmcdonnell.PFEC\Desktop\"/>
    </mc:Choice>
  </mc:AlternateContent>
  <bookViews>
    <workbookView xWindow="0" yWindow="0" windowWidth="23040" windowHeight="8100"/>
  </bookViews>
  <sheets>
    <sheet name="Learners" sheetId="1" r:id="rId1"/>
    <sheet name="Exam" sheetId="7" r:id="rId2"/>
    <sheet name="Summary Results Sheet" sheetId="6" r:id="rId3"/>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2" i="7" l="1"/>
  <c r="W42" i="7" l="1"/>
  <c r="E26" i="6" s="1"/>
  <c r="V42" i="7"/>
  <c r="E25" i="6" s="1"/>
  <c r="U42" i="7"/>
  <c r="E24" i="6" s="1"/>
  <c r="T42" i="7"/>
  <c r="E23" i="6" s="1"/>
  <c r="S42" i="7"/>
  <c r="E22" i="6" s="1"/>
  <c r="R42" i="7"/>
  <c r="E21" i="6" s="1"/>
  <c r="Q42" i="7"/>
  <c r="E20" i="6" s="1"/>
  <c r="P42" i="7"/>
  <c r="E19" i="6" s="1"/>
  <c r="O42" i="7"/>
  <c r="E18" i="6" s="1"/>
  <c r="N42" i="7"/>
  <c r="E17" i="6" s="1"/>
  <c r="M42" i="7"/>
  <c r="E16" i="6" s="1"/>
  <c r="L42" i="7"/>
  <c r="E15" i="6" s="1"/>
  <c r="K42" i="7"/>
  <c r="E14" i="6" s="1"/>
  <c r="J42" i="7"/>
  <c r="E13" i="6" s="1"/>
  <c r="I42" i="7"/>
  <c r="E12" i="6" s="1"/>
  <c r="H42" i="7"/>
  <c r="E11" i="6" s="1"/>
  <c r="G42" i="7"/>
  <c r="E10" i="6" s="1"/>
  <c r="F42" i="7"/>
  <c r="E9" i="6" s="1"/>
  <c r="E42" i="7"/>
  <c r="E8" i="6" s="1"/>
  <c r="E7" i="6"/>
  <c r="C42" i="7"/>
  <c r="W2" i="7"/>
  <c r="V2" i="7"/>
  <c r="U2" i="7"/>
  <c r="T2" i="7"/>
  <c r="S2" i="7"/>
  <c r="R2" i="7"/>
  <c r="Q2" i="7"/>
  <c r="P2" i="7"/>
  <c r="O2" i="7"/>
  <c r="N2" i="7"/>
  <c r="M2" i="7"/>
  <c r="L2" i="7"/>
  <c r="K2" i="7"/>
  <c r="J2" i="7"/>
  <c r="I2" i="7"/>
  <c r="H2" i="7"/>
  <c r="G2" i="7"/>
  <c r="F2" i="7"/>
  <c r="E2" i="7"/>
  <c r="D2" i="7"/>
  <c r="A1" i="7"/>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F26" i="6" l="1"/>
  <c r="G26" i="6" s="1"/>
  <c r="F25" i="6" l="1"/>
  <c r="G25" i="6" s="1"/>
  <c r="F24" i="6"/>
  <c r="G24" i="6" s="1"/>
  <c r="F22" i="6"/>
  <c r="G22" i="6" s="1"/>
  <c r="F8" i="6"/>
  <c r="G8" i="6" s="1"/>
  <c r="F20" i="6"/>
  <c r="G20" i="6" s="1"/>
  <c r="F9" i="6"/>
  <c r="G9" i="6" s="1"/>
  <c r="F10" i="6"/>
  <c r="G10" i="6" s="1"/>
  <c r="F12" i="6"/>
  <c r="G12" i="6" s="1"/>
  <c r="F16" i="6"/>
  <c r="G16" i="6" s="1"/>
  <c r="F7" i="6"/>
  <c r="G7" i="6" s="1"/>
  <c r="F14" i="6"/>
  <c r="G14" i="6" s="1"/>
  <c r="F11" i="6"/>
  <c r="G11" i="6" s="1"/>
  <c r="F13" i="6"/>
  <c r="G13" i="6" s="1"/>
  <c r="F21" i="6"/>
  <c r="G21" i="6" s="1"/>
  <c r="F17" i="6"/>
  <c r="G17" i="6" s="1"/>
  <c r="F19" i="6"/>
  <c r="G19" i="6" s="1"/>
  <c r="F15" i="6"/>
  <c r="G15" i="6" s="1"/>
  <c r="F18" i="6"/>
  <c r="G18" i="6" s="1"/>
  <c r="F23" i="6"/>
  <c r="G23" i="6" s="1"/>
</calcChain>
</file>

<file path=xl/sharedStrings.xml><?xml version="1.0" encoding="utf-8"?>
<sst xmlns="http://schemas.openxmlformats.org/spreadsheetml/2006/main" count="94" uniqueCount="61">
  <si>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</si>
  <si>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</si>
  <si>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</si>
  <si>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</si>
  <si>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</si>
  <si>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</si>
  <si>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</si>
  <si>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</si>
  <si>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</si>
  <si>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</si>
  <si>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</si>
  <si>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</si>
  <si>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</si>
  <si>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</si>
  <si>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</si>
  <si>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</si>
  <si>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</si>
  <si>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</si>
  <si>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</si>
  <si>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</si>
  <si>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</si>
  <si>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Exam</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</si>
  <si>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</si>
  <si>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</si>
  <si>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</si>
  <si>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</si>
  <si>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</si>
  <si>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Computer Applications 4N1112</t>
  </si>
  <si>
    <t xml:space="preserve">Database (35 Marks) </t>
  </si>
  <si>
    <t>Examinations - Practical 100%</t>
  </si>
  <si>
    <t>Demonstrate an understanding of how databases are used in organisations Criteria</t>
  </si>
  <si>
    <t>Demonstrate an understanding of appropriate database terminology and the structure of a database </t>
  </si>
  <si>
    <t>Open the database software </t>
  </si>
  <si>
    <t>Create a database file using the appropriate data structure </t>
  </si>
  <si>
    <t>Enter and edit data </t>
  </si>
  <si>
    <t>Add and delete records </t>
  </si>
  <si>
    <t>Add a new field to an existing table</t>
  </si>
  <si>
    <t>Sort the database on a single field </t>
  </si>
  <si>
    <t>Query the database on a single field </t>
  </si>
  <si>
    <t>Print tables and queries </t>
  </si>
  <si>
    <t>Save and exit the database correctly </t>
  </si>
  <si>
    <t xml:space="preserve">Spreadsheets (35 Marks) </t>
  </si>
  <si>
    <t>Demonstrate an understanding of suitable uses for spreadsheets </t>
  </si>
  <si>
    <t>Demonstrate an understanding of appropriate spreadsheet terminology and the structure of a spreadsheet </t>
  </si>
  <si>
    <t xml:space="preserve">Open the spreadsheet software </t>
  </si>
  <si>
    <t>Create a spreadsheet file by entering and editing numeric and character data </t>
  </si>
  <si>
    <t>Insert and delete rows and columns </t>
  </si>
  <si>
    <t>Adjust column widths appropriately</t>
  </si>
  <si>
    <t>Format column entries, both label and value data, appropriately </t>
  </si>
  <si>
    <t>Apply a range of formulae and functions, including mathematical operates (+,-,*,/) and SUM and AVERAGE functions </t>
  </si>
  <si>
    <t>Print a spreadsheet correctly </t>
  </si>
  <si>
    <t>Save and exit the spreadsheet correctly </t>
  </si>
  <si>
    <t xml:space="preserve">Graphics (30 Marks) </t>
  </si>
  <si>
    <t>Demonstrate an understanding of appropriate graphics software terminology </t>
  </si>
  <si>
    <t>Demonstrate an understanding of suitable uses for graphics software </t>
  </si>
  <si>
    <t>Open the graphics software </t>
  </si>
  <si>
    <t>Create a drawing by using various shapes, colours, sizes and texts </t>
  </si>
  <si>
    <t>Insert clipart into the drawing</t>
  </si>
  <si>
    <t>Format the text in the drawing </t>
  </si>
  <si>
    <t>Print a drawing correctly </t>
  </si>
  <si>
    <t>Save and exit the document correctly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</si>
</sst>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3"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sz val="11"/>
      <color rgb="FF000000"/>
      <name val="Calibri"/>
      <family val="2"/>
      <scheme val="minor"/>
    </font>
    <font>
      <sz val="11"/>
      <name val="Calibri"/>
      <family val="2"/>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s>
  <cellStyleXfs count="1">
    <xf numFmtId="0" fontId="0" fillId="0" borderId="0"/>
  </cellStyleXfs>
  <cellXfs count="50">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1" fillId="3" borderId="3" xfId="0" applyFont="1" applyFill="1" applyBorder="1" applyAlignment="1">
      <alignment vertical="top"/>
    </xf>
    <xf numFmtId="0" fontId="0" fillId="3" borderId="3" xfId="0" applyFill="1" applyBorder="1"/>
    <xf numFmtId="0" fontId="0" fillId="3" borderId="3" xfId="0" applyFill="1" applyBorder="1" applyAlignment="1">
      <alignment horizontal="center"/>
    </xf>
    <xf numFmtId="164" fontId="0" fillId="3" borderId="1" xfId="0" applyNumberFormat="1" applyFill="1" applyBorder="1" applyAlignment="1" applyProtection="1">
      <alignment horizontal="center" vertical="center"/>
      <protection locked="0"/>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0" fontId="1" fillId="2" borderId="3" xfId="0" applyFont="1" applyFill="1" applyBorder="1" applyAlignment="1">
      <alignment vertical="center"/>
    </xf>
    <xf numFmtId="164" fontId="1" fillId="2" borderId="1" xfId="0" applyNumberFormat="1" applyFont="1" applyFill="1" applyBorder="1" applyAlignment="1">
      <alignment horizontal="center" vertical="center"/>
    </xf>
    <xf numFmtId="0" fontId="0" fillId="2" borderId="4"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5" xfId="0" applyFill="1" applyBorder="1" applyAlignment="1">
      <alignment horizontal="center" vertical="center" textRotation="90"/>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xf numFmtId="0" fontId="9" fillId="0" borderId="1" xfId="0" applyFont="1" applyBorder="1" applyAlignment="1">
      <alignment horizontal="right" vertical="top"/>
    </xf>
    <xf numFmtId="0" fontId="0" fillId="0" borderId="1" xfId="0" applyBorder="1" applyAlignment="1">
      <alignment vertical="top" wrapText="1"/>
    </xf>
    <xf numFmtId="0" fontId="1" fillId="0" borderId="1" xfId="0" applyFont="1" applyBorder="1" applyAlignment="1">
      <alignment horizontal="center" vertical="center"/>
    </xf>
    <xf numFmtId="164" fontId="0" fillId="0" borderId="1" xfId="0" applyNumberFormat="1" applyBorder="1" applyAlignment="1" applyProtection="1">
      <alignment horizontal="center" vertical="center"/>
      <protection locked="0"/>
    </xf>
    <xf numFmtId="0" fontId="11" fillId="0" borderId="1" xfId="0" applyFont="1" applyBorder="1" applyAlignment="1">
      <alignment wrapText="1"/>
    </xf>
    <xf numFmtId="0" fontId="0" fillId="0" borderId="1" xfId="0" applyBorder="1" applyAlignment="1" applyProtection="1">
      <alignment horizontal="center" vertical="center"/>
      <protection locked="0"/>
    </xf>
    <xf numFmtId="0" fontId="1" fillId="3" borderId="1" xfId="0" applyFont="1" applyFill="1" applyBorder="1" applyAlignment="1">
      <alignment vertical="top"/>
    </xf>
    <xf numFmtId="0" fontId="0" fillId="3" borderId="1" xfId="0" applyFill="1" applyBorder="1"/>
    <xf numFmtId="0" fontId="0" fillId="3" borderId="1" xfId="0" applyFill="1" applyBorder="1" applyAlignment="1">
      <alignment horizontal="center"/>
    </xf>
    <xf numFmtId="0" fontId="11" fillId="0" borderId="1" xfId="0" applyFont="1" applyBorder="1"/>
    <xf numFmtId="0" fontId="1" fillId="3" borderId="1" xfId="0" applyFont="1" applyFill="1" applyBorder="1"/>
    <xf numFmtId="0" fontId="12" fillId="0" borderId="1" xfId="0" applyFont="1" applyBorder="1" applyAlignment="1">
      <alignment vertical="center" wrapText="1"/>
    </xf>
    <xf numFmtId="0" fontId="11" fillId="0" borderId="1" xfId="0" applyFont="1" applyBorder="1" applyAlignment="1">
      <alignment vertical="top" wrapText="1"/>
    </xf>
  </cellXfs>
  <cellStyles count="1">
    <cellStyle name="Normal" xfId="0" builtinId="0"/>
  </cellStyles>
  <dxfs count="134">
    <dxf>
      <font>
        <color theme="0"/>
      </font>
    </dxf>
    <dxf>
      <font>
        <color rgb="FF9C0006"/>
      </font>
      <fill>
        <patternFill>
          <bgColor rgb="FFFFC7CE"/>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884250</xdr:colOff>
      <xdr:row>3</xdr:row>
      <xdr:rowOff>24335</xdr:rowOff>
    </xdr:to>
    <xdr:pic>
      <xdr:nvPicPr>
        <xdr:cNvPr id="3" name="Picture 2" descr="LOETB 2021 Logo - Smal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10700" y="0"/>
          <a:ext cx="1789125" cy="814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tabSelected="1" topLeftCell="A7" workbookViewId="0">
      <selection activeCell="B11" sqref="B11"/>
    </sheetView>
  </sheetViews>
  <sheetFormatPr defaultRowHeight="14.4" x14ac:dyDescent="0.3"/>
  <cols>
    <col min="2" max="2" width="22" customWidth="1"/>
    <col min="3" max="3" width="16.6640625" customWidth="1"/>
    <col min="4" max="4" width="16.33203125" customWidth="1"/>
  </cols>
  <sheetData>
    <row r="1" spans="1:4" ht="18" x14ac:dyDescent="0.35">
      <c r="A1" s="2" t="s">
        <v>27</v>
      </c>
    </row>
    <row r="2" spans="1:4" ht="25.5" customHeight="1" x14ac:dyDescent="0.35">
      <c r="A2" s="2" t="s">
        <v>0</v>
      </c>
    </row>
    <row r="3" spans="1:4" ht="15.75" customHeight="1" x14ac:dyDescent="0.3">
      <c r="A3" t="s">
        <v>1</v>
      </c>
    </row>
    <row r="4" spans="1:4" x14ac:dyDescent="0.3">
      <c r="A4" t="s">
        <v>2</v>
      </c>
    </row>
    <row r="5" spans="1:4" x14ac:dyDescent="0.3">
      <c r="A5" t="s">
        <v>3</v>
      </c>
    </row>
    <row r="6" spans="1:4" x14ac:dyDescent="0.3">
      <c r="A6" t="s">
        <v>4</v>
      </c>
    </row>
    <row r="7" spans="1:4" x14ac:dyDescent="0.3">
      <c r="A7" t="s">
        <v>5</v>
      </c>
    </row>
    <row r="8" spans="1:4" x14ac:dyDescent="0.3">
      <c r="A8" t="s">
        <v>6</v>
      </c>
    </row>
    <row r="10" spans="1:4" x14ac:dyDescent="0.3">
      <c r="A10" s="3" t="s">
        <v>7</v>
      </c>
      <c r="B10" s="4" t="s">
        <v>8</v>
      </c>
      <c r="C10" s="4" t="s">
        <v>9</v>
      </c>
      <c r="D10" s="4" t="s">
        <v>10</v>
      </c>
    </row>
    <row r="11" spans="1:4" x14ac:dyDescent="0.3">
      <c r="A11" s="5">
        <v>1</v>
      </c>
      <c r="B11" s="13"/>
      <c r="C11" s="13"/>
      <c r="D11" s="6"/>
    </row>
    <row r="12" spans="1:4" x14ac:dyDescent="0.3">
      <c r="A12" s="5">
        <v>2</v>
      </c>
      <c r="B12" s="13"/>
      <c r="C12" s="13"/>
      <c r="D12" s="6"/>
    </row>
    <row r="13" spans="1:4" x14ac:dyDescent="0.3">
      <c r="A13" s="5">
        <v>3</v>
      </c>
      <c r="B13" s="13"/>
      <c r="C13" s="13"/>
      <c r="D13" s="6"/>
    </row>
    <row r="14" spans="1:4" x14ac:dyDescent="0.3">
      <c r="A14" s="5">
        <v>4</v>
      </c>
      <c r="B14" s="13"/>
      <c r="C14" s="13"/>
      <c r="D14" s="6"/>
    </row>
    <row r="15" spans="1:4" x14ac:dyDescent="0.3">
      <c r="A15" s="5">
        <v>5</v>
      </c>
      <c r="B15" s="13"/>
      <c r="C15" s="13"/>
      <c r="D15" s="6"/>
    </row>
    <row r="16" spans="1:4" x14ac:dyDescent="0.3">
      <c r="A16" s="5">
        <v>6</v>
      </c>
      <c r="B16" s="13"/>
      <c r="C16" s="13"/>
      <c r="D16" s="6"/>
    </row>
    <row r="17" spans="1:4" x14ac:dyDescent="0.3">
      <c r="A17" s="5">
        <v>7</v>
      </c>
      <c r="B17" s="13"/>
      <c r="C17" s="13"/>
      <c r="D17" s="6"/>
    </row>
    <row r="18" spans="1:4" x14ac:dyDescent="0.3">
      <c r="A18" s="5">
        <v>8</v>
      </c>
      <c r="B18" s="13"/>
      <c r="C18" s="13"/>
      <c r="D18" s="6"/>
    </row>
    <row r="19" spans="1:4" x14ac:dyDescent="0.3">
      <c r="A19" s="5">
        <v>9</v>
      </c>
      <c r="B19" s="13"/>
      <c r="C19" s="13"/>
      <c r="D19" s="6"/>
    </row>
    <row r="20" spans="1:4" x14ac:dyDescent="0.3">
      <c r="A20" s="5">
        <v>10</v>
      </c>
      <c r="B20" s="13"/>
      <c r="C20" s="13"/>
      <c r="D20" s="6"/>
    </row>
    <row r="21" spans="1:4" x14ac:dyDescent="0.3">
      <c r="A21" s="5">
        <v>11</v>
      </c>
      <c r="B21" s="13"/>
      <c r="C21" s="13"/>
      <c r="D21" s="6"/>
    </row>
    <row r="22" spans="1:4" x14ac:dyDescent="0.3">
      <c r="A22" s="5">
        <v>12</v>
      </c>
      <c r="B22" s="13"/>
      <c r="C22" s="13"/>
      <c r="D22" s="6"/>
    </row>
    <row r="23" spans="1:4" x14ac:dyDescent="0.3">
      <c r="A23" s="5">
        <v>13</v>
      </c>
      <c r="B23" s="13"/>
      <c r="C23" s="13"/>
      <c r="D23" s="6"/>
    </row>
    <row r="24" spans="1:4" x14ac:dyDescent="0.3">
      <c r="A24" s="5">
        <v>14</v>
      </c>
      <c r="B24" s="13"/>
      <c r="C24" s="13"/>
      <c r="D24" s="6"/>
    </row>
    <row r="25" spans="1:4" x14ac:dyDescent="0.3">
      <c r="A25" s="5">
        <v>15</v>
      </c>
      <c r="B25" s="13"/>
      <c r="C25" s="13"/>
      <c r="D25" s="6"/>
    </row>
    <row r="26" spans="1:4" x14ac:dyDescent="0.3">
      <c r="A26" s="5">
        <v>16</v>
      </c>
      <c r="B26" s="13"/>
      <c r="C26" s="13"/>
      <c r="D26" s="6"/>
    </row>
    <row r="27" spans="1:4" x14ac:dyDescent="0.3">
      <c r="A27" s="5">
        <v>17</v>
      </c>
      <c r="B27" s="13"/>
      <c r="C27" s="13"/>
      <c r="D27" s="6"/>
    </row>
    <row r="28" spans="1:4" x14ac:dyDescent="0.3">
      <c r="A28" s="5">
        <v>18</v>
      </c>
      <c r="B28" s="13"/>
      <c r="C28" s="13"/>
      <c r="D28" s="6"/>
    </row>
    <row r="29" spans="1:4" x14ac:dyDescent="0.3">
      <c r="A29" s="5">
        <v>19</v>
      </c>
      <c r="B29" s="13"/>
      <c r="C29" s="13"/>
      <c r="D29" s="6"/>
    </row>
    <row r="30" spans="1:4" x14ac:dyDescent="0.3">
      <c r="A30" s="5">
        <v>20</v>
      </c>
      <c r="B30" s="13"/>
      <c r="C30" s="13"/>
      <c r="D30" s="6"/>
    </row>
  </sheetData>
  <sheetProtection algorithmName="SHA-512" hashValue="pfJb4LyZwDN7mCVCarfNVq4tAQ4KaIjlhxpod7PHaVQPM9KX7SsepUM48lg2CflV9D52ZGVjUDSdBFrz2tZptQ==" saltValue="hhHducnEM0GMbsuLAh8Cyg=="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45"/>
  <sheetViews>
    <sheetView zoomScale="80" zoomScaleNormal="80" workbookViewId="0">
      <pane xSplit="2" ySplit="5" topLeftCell="C6" activePane="bottomRight" state="frozen"/>
      <selection pane="topRight" activeCell="C1" sqref="C1"/>
      <selection pane="bottomLeft" activeCell="A6" sqref="A6"/>
      <selection pane="bottomRight" activeCell="D10" sqref="D10:D18"/>
    </sheetView>
  </sheetViews>
  <sheetFormatPr defaultRowHeight="14.4" x14ac:dyDescent="0.3"/>
  <cols>
    <col min="1" max="1" width="6.109375" customWidth="1"/>
    <col min="2" max="2" width="54.88671875" customWidth="1"/>
    <col min="4" max="23" width="6" customWidth="1"/>
  </cols>
  <sheetData>
    <row r="1" spans="1:23" ht="18" x14ac:dyDescent="0.35">
      <c r="A1" s="2" t="str">
        <f>Learners!A1</f>
        <v>Computer Applications 4N1112</v>
      </c>
    </row>
    <row r="2" spans="1:23" x14ac:dyDescent="0.3">
      <c r="D2" s="30" t="str">
        <f>Learners!$C11&amp;", "&amp;Learners!$B11</f>
        <v xml:space="preserve">, </v>
      </c>
      <c r="E2" s="30" t="str">
        <f>Learners!$C12&amp;", "&amp;Learners!$B12</f>
        <v xml:space="preserve">, </v>
      </c>
      <c r="F2" s="30" t="str">
        <f>Learners!$C13&amp;", "&amp;Learners!$B13</f>
        <v xml:space="preserve">, </v>
      </c>
      <c r="G2" s="30" t="str">
        <f>Learners!$C14&amp;", "&amp;Learners!$B14</f>
        <v xml:space="preserve">, </v>
      </c>
      <c r="H2" s="30" t="str">
        <f>Learners!$C15&amp;", "&amp;Learners!$B15</f>
        <v xml:space="preserve">, </v>
      </c>
      <c r="I2" s="30" t="str">
        <f>Learners!$C16&amp;", "&amp;Learners!$B16</f>
        <v xml:space="preserve">, </v>
      </c>
      <c r="J2" s="30" t="str">
        <f>Learners!$C17&amp;", "&amp;Learners!$B17</f>
        <v xml:space="preserve">, </v>
      </c>
      <c r="K2" s="30" t="str">
        <f>Learners!$C18&amp;", "&amp;Learners!$B18</f>
        <v xml:space="preserve">, </v>
      </c>
      <c r="L2" s="30" t="str">
        <f>Learners!$C19&amp;", "&amp;Learners!$B19</f>
        <v xml:space="preserve">, </v>
      </c>
      <c r="M2" s="30" t="str">
        <f>Learners!$C20&amp;", "&amp;Learners!$B20</f>
        <v xml:space="preserve">, </v>
      </c>
      <c r="N2" s="30" t="str">
        <f>Learners!$C21&amp;", "&amp;Learners!$B21</f>
        <v xml:space="preserve">, </v>
      </c>
      <c r="O2" s="30" t="str">
        <f>Learners!$C22&amp;", "&amp;Learners!$B22</f>
        <v xml:space="preserve">, </v>
      </c>
      <c r="P2" s="30" t="str">
        <f>Learners!$C23&amp;", "&amp;Learners!$B23</f>
        <v xml:space="preserve">, </v>
      </c>
      <c r="Q2" s="30" t="str">
        <f>Learners!$C24&amp;", "&amp;Learners!$B24</f>
        <v xml:space="preserve">, </v>
      </c>
      <c r="R2" s="30" t="str">
        <f>Learners!$C25&amp;", "&amp;Learners!$B25</f>
        <v xml:space="preserve">, </v>
      </c>
      <c r="S2" s="30" t="str">
        <f>Learners!$C26&amp;", "&amp;Learners!$B26</f>
        <v xml:space="preserve">, </v>
      </c>
      <c r="T2" s="30" t="str">
        <f>Learners!$C27&amp;", "&amp;Learners!$B27</f>
        <v xml:space="preserve">, </v>
      </c>
      <c r="U2" s="30" t="str">
        <f>Learners!$C28&amp;", "&amp;Learners!$B28</f>
        <v xml:space="preserve">, </v>
      </c>
      <c r="V2" s="30" t="str">
        <f>Learners!$C29&amp;", "&amp;Learners!$B29</f>
        <v xml:space="preserve">, </v>
      </c>
      <c r="W2" s="30" t="str">
        <f>Learners!$C30&amp;", "&amp;Learners!$B30</f>
        <v xml:space="preserve">, </v>
      </c>
    </row>
    <row r="3" spans="1:23" ht="18" x14ac:dyDescent="0.35">
      <c r="A3" s="2" t="s">
        <v>29</v>
      </c>
      <c r="D3" s="31"/>
      <c r="E3" s="31"/>
      <c r="F3" s="31"/>
      <c r="G3" s="31"/>
      <c r="H3" s="31"/>
      <c r="I3" s="31"/>
      <c r="J3" s="31"/>
      <c r="K3" s="31"/>
      <c r="L3" s="31"/>
      <c r="M3" s="31"/>
      <c r="N3" s="31"/>
      <c r="O3" s="31"/>
      <c r="P3" s="31"/>
      <c r="Q3" s="31"/>
      <c r="R3" s="31"/>
      <c r="S3" s="31"/>
      <c r="T3" s="31"/>
      <c r="U3" s="31"/>
      <c r="V3" s="31"/>
      <c r="W3" s="31"/>
    </row>
    <row r="4" spans="1:23" ht="60" customHeight="1" x14ac:dyDescent="0.3">
      <c r="D4" s="31"/>
      <c r="E4" s="31"/>
      <c r="F4" s="31"/>
      <c r="G4" s="31"/>
      <c r="H4" s="31"/>
      <c r="I4" s="31"/>
      <c r="J4" s="31"/>
      <c r="K4" s="31"/>
      <c r="L4" s="31"/>
      <c r="M4" s="31"/>
      <c r="N4" s="31"/>
      <c r="O4" s="31"/>
      <c r="P4" s="31"/>
      <c r="Q4" s="31"/>
      <c r="R4" s="31"/>
      <c r="S4" s="31"/>
      <c r="T4" s="31"/>
      <c r="U4" s="31"/>
      <c r="V4" s="31"/>
      <c r="W4" s="31"/>
    </row>
    <row r="5" spans="1:23" ht="28.8" x14ac:dyDescent="0.3">
      <c r="A5" s="8" t="s">
        <v>11</v>
      </c>
      <c r="B5" s="9"/>
      <c r="C5" s="10" t="s">
        <v>12</v>
      </c>
      <c r="D5" s="32"/>
      <c r="E5" s="32"/>
      <c r="F5" s="32"/>
      <c r="G5" s="32"/>
      <c r="H5" s="32"/>
      <c r="I5" s="32"/>
      <c r="J5" s="32"/>
      <c r="K5" s="32"/>
      <c r="L5" s="32"/>
      <c r="M5" s="32"/>
      <c r="N5" s="32"/>
      <c r="O5" s="32"/>
      <c r="P5" s="32"/>
      <c r="Q5" s="32"/>
      <c r="R5" s="32"/>
      <c r="S5" s="32"/>
      <c r="T5" s="32"/>
      <c r="U5" s="32"/>
      <c r="V5" s="32"/>
      <c r="W5" s="32"/>
    </row>
    <row r="6" spans="1:23" x14ac:dyDescent="0.3">
      <c r="A6" s="19" t="s">
        <v>28</v>
      </c>
      <c r="B6" s="20"/>
      <c r="C6" s="21"/>
      <c r="D6" s="22"/>
      <c r="E6" s="22"/>
      <c r="F6" s="22"/>
      <c r="G6" s="22"/>
      <c r="H6" s="22"/>
      <c r="I6" s="22"/>
      <c r="J6" s="22"/>
      <c r="K6" s="22"/>
      <c r="L6" s="22"/>
      <c r="M6" s="22"/>
      <c r="N6" s="22"/>
      <c r="O6" s="22"/>
      <c r="P6" s="22"/>
      <c r="Q6" s="22"/>
      <c r="R6" s="22"/>
      <c r="S6" s="22"/>
      <c r="T6" s="22"/>
      <c r="U6" s="22"/>
      <c r="V6" s="22"/>
      <c r="W6" s="22"/>
    </row>
    <row r="7" spans="1:23" ht="28.8" x14ac:dyDescent="0.3">
      <c r="A7" s="37" t="s">
        <v>13</v>
      </c>
      <c r="B7" s="38" t="s">
        <v>30</v>
      </c>
      <c r="C7" s="39">
        <v>10</v>
      </c>
      <c r="D7" s="40"/>
      <c r="E7" s="40"/>
      <c r="F7" s="40"/>
      <c r="G7" s="40"/>
      <c r="H7" s="40"/>
      <c r="I7" s="40"/>
      <c r="J7" s="40"/>
      <c r="K7" s="40"/>
      <c r="L7" s="40"/>
      <c r="M7" s="40"/>
      <c r="N7" s="40"/>
      <c r="O7" s="40"/>
      <c r="P7" s="40"/>
      <c r="Q7" s="40"/>
      <c r="R7" s="40"/>
      <c r="S7" s="40"/>
      <c r="T7" s="40"/>
      <c r="U7" s="40"/>
      <c r="V7" s="40"/>
      <c r="W7" s="40"/>
    </row>
    <row r="8" spans="1:23" ht="30" customHeight="1" x14ac:dyDescent="0.3">
      <c r="A8" s="37" t="s">
        <v>13</v>
      </c>
      <c r="B8" s="41" t="s">
        <v>31</v>
      </c>
      <c r="C8" s="39"/>
      <c r="D8" s="42"/>
      <c r="E8" s="42"/>
      <c r="F8" s="42"/>
      <c r="G8" s="42"/>
      <c r="H8" s="42"/>
      <c r="I8" s="42"/>
      <c r="J8" s="42"/>
      <c r="K8" s="42"/>
      <c r="L8" s="42"/>
      <c r="M8" s="42"/>
      <c r="N8" s="42"/>
      <c r="O8" s="42"/>
      <c r="P8" s="42"/>
      <c r="Q8" s="42"/>
      <c r="R8" s="42"/>
      <c r="S8" s="42"/>
      <c r="T8" s="42"/>
      <c r="U8" s="42"/>
      <c r="V8" s="42"/>
      <c r="W8" s="42"/>
    </row>
    <row r="9" spans="1:23" x14ac:dyDescent="0.3">
      <c r="A9" s="43"/>
      <c r="B9" s="44"/>
      <c r="C9" s="45"/>
      <c r="D9" s="22"/>
      <c r="E9" s="22"/>
      <c r="F9" s="22"/>
      <c r="G9" s="22"/>
      <c r="H9" s="22"/>
      <c r="I9" s="22"/>
      <c r="J9" s="22"/>
      <c r="K9" s="22"/>
      <c r="L9" s="22"/>
      <c r="M9" s="22"/>
      <c r="N9" s="22"/>
      <c r="O9" s="22"/>
      <c r="P9" s="22"/>
      <c r="Q9" s="22"/>
      <c r="R9" s="22"/>
      <c r="S9" s="22"/>
      <c r="T9" s="22"/>
      <c r="U9" s="22"/>
      <c r="V9" s="22"/>
      <c r="W9" s="22"/>
    </row>
    <row r="10" spans="1:23" x14ac:dyDescent="0.3">
      <c r="A10" s="37" t="s">
        <v>13</v>
      </c>
      <c r="B10" s="46" t="s">
        <v>32</v>
      </c>
      <c r="C10" s="39">
        <v>25</v>
      </c>
      <c r="D10" s="40"/>
      <c r="E10" s="40"/>
      <c r="F10" s="40"/>
      <c r="G10" s="40"/>
      <c r="H10" s="40"/>
      <c r="I10" s="40"/>
      <c r="J10" s="40"/>
      <c r="K10" s="40"/>
      <c r="L10" s="40"/>
      <c r="M10" s="40"/>
      <c r="N10" s="40"/>
      <c r="O10" s="40"/>
      <c r="P10" s="40"/>
      <c r="Q10" s="40"/>
      <c r="R10" s="40"/>
      <c r="S10" s="40"/>
      <c r="T10" s="40"/>
      <c r="U10" s="40"/>
      <c r="V10" s="40"/>
      <c r="W10" s="40"/>
    </row>
    <row r="11" spans="1:23" x14ac:dyDescent="0.3">
      <c r="A11" s="37" t="s">
        <v>13</v>
      </c>
      <c r="B11" s="46" t="s">
        <v>33</v>
      </c>
      <c r="C11" s="39"/>
      <c r="D11" s="42"/>
      <c r="E11" s="42"/>
      <c r="F11" s="42"/>
      <c r="G11" s="42"/>
      <c r="H11" s="42"/>
      <c r="I11" s="42"/>
      <c r="J11" s="42"/>
      <c r="K11" s="42"/>
      <c r="L11" s="42"/>
      <c r="M11" s="42"/>
      <c r="N11" s="42"/>
      <c r="O11" s="42"/>
      <c r="P11" s="42"/>
      <c r="Q11" s="42"/>
      <c r="R11" s="42"/>
      <c r="S11" s="42"/>
      <c r="T11" s="42"/>
      <c r="U11" s="42"/>
      <c r="V11" s="42"/>
      <c r="W11" s="42"/>
    </row>
    <row r="12" spans="1:23" x14ac:dyDescent="0.3">
      <c r="A12" s="37" t="s">
        <v>13</v>
      </c>
      <c r="B12" s="46" t="s">
        <v>34</v>
      </c>
      <c r="C12" s="39"/>
      <c r="D12" s="42"/>
      <c r="E12" s="42"/>
      <c r="F12" s="42"/>
      <c r="G12" s="42"/>
      <c r="H12" s="42"/>
      <c r="I12" s="42"/>
      <c r="J12" s="42"/>
      <c r="K12" s="42"/>
      <c r="L12" s="42"/>
      <c r="M12" s="42"/>
      <c r="N12" s="42"/>
      <c r="O12" s="42"/>
      <c r="P12" s="42"/>
      <c r="Q12" s="42"/>
      <c r="R12" s="42"/>
      <c r="S12" s="42"/>
      <c r="T12" s="42"/>
      <c r="U12" s="42"/>
      <c r="V12" s="42"/>
      <c r="W12" s="42"/>
    </row>
    <row r="13" spans="1:23" x14ac:dyDescent="0.3">
      <c r="A13" s="37" t="s">
        <v>13</v>
      </c>
      <c r="B13" s="46" t="s">
        <v>35</v>
      </c>
      <c r="C13" s="39"/>
      <c r="D13" s="42"/>
      <c r="E13" s="42"/>
      <c r="F13" s="42"/>
      <c r="G13" s="42"/>
      <c r="H13" s="42"/>
      <c r="I13" s="42"/>
      <c r="J13" s="42"/>
      <c r="K13" s="42"/>
      <c r="L13" s="42"/>
      <c r="M13" s="42"/>
      <c r="N13" s="42"/>
      <c r="O13" s="42"/>
      <c r="P13" s="42"/>
      <c r="Q13" s="42"/>
      <c r="R13" s="42"/>
      <c r="S13" s="42"/>
      <c r="T13" s="42"/>
      <c r="U13" s="42"/>
      <c r="V13" s="42"/>
      <c r="W13" s="42"/>
    </row>
    <row r="14" spans="1:23" x14ac:dyDescent="0.3">
      <c r="A14" s="37" t="s">
        <v>13</v>
      </c>
      <c r="B14" s="46" t="s">
        <v>36</v>
      </c>
      <c r="C14" s="39"/>
      <c r="D14" s="42"/>
      <c r="E14" s="42"/>
      <c r="F14" s="42"/>
      <c r="G14" s="42"/>
      <c r="H14" s="42"/>
      <c r="I14" s="42"/>
      <c r="J14" s="42"/>
      <c r="K14" s="42"/>
      <c r="L14" s="42"/>
      <c r="M14" s="42"/>
      <c r="N14" s="42"/>
      <c r="O14" s="42"/>
      <c r="P14" s="42"/>
      <c r="Q14" s="42"/>
      <c r="R14" s="42"/>
      <c r="S14" s="42"/>
      <c r="T14" s="42"/>
      <c r="U14" s="42"/>
      <c r="V14" s="42"/>
      <c r="W14" s="42"/>
    </row>
    <row r="15" spans="1:23" x14ac:dyDescent="0.3">
      <c r="A15" s="37" t="s">
        <v>13</v>
      </c>
      <c r="B15" s="46" t="s">
        <v>37</v>
      </c>
      <c r="C15" s="39"/>
      <c r="D15" s="42"/>
      <c r="E15" s="42"/>
      <c r="F15" s="42"/>
      <c r="G15" s="42"/>
      <c r="H15" s="42"/>
      <c r="I15" s="42"/>
      <c r="J15" s="42"/>
      <c r="K15" s="42"/>
      <c r="L15" s="42"/>
      <c r="M15" s="42"/>
      <c r="N15" s="42"/>
      <c r="O15" s="42"/>
      <c r="P15" s="42"/>
      <c r="Q15" s="42"/>
      <c r="R15" s="42"/>
      <c r="S15" s="42"/>
      <c r="T15" s="42"/>
      <c r="U15" s="42"/>
      <c r="V15" s="42"/>
      <c r="W15" s="42"/>
    </row>
    <row r="16" spans="1:23" x14ac:dyDescent="0.3">
      <c r="A16" s="37" t="s">
        <v>13</v>
      </c>
      <c r="B16" s="46" t="s">
        <v>38</v>
      </c>
      <c r="C16" s="39"/>
      <c r="D16" s="42"/>
      <c r="E16" s="42"/>
      <c r="F16" s="42"/>
      <c r="G16" s="42"/>
      <c r="H16" s="42"/>
      <c r="I16" s="42"/>
      <c r="J16" s="42"/>
      <c r="K16" s="42"/>
      <c r="L16" s="42"/>
      <c r="M16" s="42"/>
      <c r="N16" s="42"/>
      <c r="O16" s="42"/>
      <c r="P16" s="42"/>
      <c r="Q16" s="42"/>
      <c r="R16" s="42"/>
      <c r="S16" s="42"/>
      <c r="T16" s="42"/>
      <c r="U16" s="42"/>
      <c r="V16" s="42"/>
      <c r="W16" s="42"/>
    </row>
    <row r="17" spans="1:23" x14ac:dyDescent="0.3">
      <c r="A17" s="37" t="s">
        <v>13</v>
      </c>
      <c r="B17" s="46" t="s">
        <v>39</v>
      </c>
      <c r="C17" s="39"/>
      <c r="D17" s="42"/>
      <c r="E17" s="42"/>
      <c r="F17" s="42"/>
      <c r="G17" s="42"/>
      <c r="H17" s="42"/>
      <c r="I17" s="42"/>
      <c r="J17" s="42"/>
      <c r="K17" s="42"/>
      <c r="L17" s="42"/>
      <c r="M17" s="42"/>
      <c r="N17" s="42"/>
      <c r="O17" s="42"/>
      <c r="P17" s="42"/>
      <c r="Q17" s="42"/>
      <c r="R17" s="42"/>
      <c r="S17" s="42"/>
      <c r="T17" s="42"/>
      <c r="U17" s="42"/>
      <c r="V17" s="42"/>
      <c r="W17" s="42"/>
    </row>
    <row r="18" spans="1:23" x14ac:dyDescent="0.3">
      <c r="A18" s="37" t="s">
        <v>13</v>
      </c>
      <c r="B18" s="46" t="s">
        <v>40</v>
      </c>
      <c r="C18" s="39"/>
      <c r="D18" s="42"/>
      <c r="E18" s="42"/>
      <c r="F18" s="42"/>
      <c r="G18" s="42"/>
      <c r="H18" s="42"/>
      <c r="I18" s="42"/>
      <c r="J18" s="42"/>
      <c r="K18" s="42"/>
      <c r="L18" s="42"/>
      <c r="M18" s="42"/>
      <c r="N18" s="42"/>
      <c r="O18" s="42"/>
      <c r="P18" s="42"/>
      <c r="Q18" s="42"/>
      <c r="R18" s="42"/>
      <c r="S18" s="42"/>
      <c r="T18" s="42"/>
      <c r="U18" s="42"/>
      <c r="V18" s="42"/>
      <c r="W18" s="42"/>
    </row>
    <row r="19" spans="1:23" x14ac:dyDescent="0.3">
      <c r="A19" s="43" t="s">
        <v>41</v>
      </c>
      <c r="B19" s="47"/>
      <c r="C19" s="45"/>
      <c r="D19" s="22"/>
      <c r="E19" s="22"/>
      <c r="F19" s="22"/>
      <c r="G19" s="22"/>
      <c r="H19" s="22"/>
      <c r="I19" s="22"/>
      <c r="J19" s="22"/>
      <c r="K19" s="22"/>
      <c r="L19" s="22"/>
      <c r="M19" s="22"/>
      <c r="N19" s="22"/>
      <c r="O19" s="22"/>
      <c r="P19" s="22"/>
      <c r="Q19" s="22"/>
      <c r="R19" s="22"/>
      <c r="S19" s="22"/>
      <c r="T19" s="22"/>
      <c r="U19" s="22"/>
      <c r="V19" s="22"/>
      <c r="W19" s="22"/>
    </row>
    <row r="20" spans="1:23" ht="14.4" customHeight="1" x14ac:dyDescent="0.3">
      <c r="A20" s="37" t="s">
        <v>13</v>
      </c>
      <c r="B20" s="48" t="s">
        <v>42</v>
      </c>
      <c r="C20" s="39">
        <v>10</v>
      </c>
      <c r="D20" s="40"/>
      <c r="E20" s="40"/>
      <c r="F20" s="40"/>
      <c r="G20" s="40"/>
      <c r="H20" s="40"/>
      <c r="I20" s="40"/>
      <c r="J20" s="40"/>
      <c r="K20" s="40"/>
      <c r="L20" s="40"/>
      <c r="M20" s="40"/>
      <c r="N20" s="40"/>
      <c r="O20" s="40"/>
      <c r="P20" s="40"/>
      <c r="Q20" s="40"/>
      <c r="R20" s="40"/>
      <c r="S20" s="40"/>
      <c r="T20" s="40"/>
      <c r="U20" s="40"/>
      <c r="V20" s="40"/>
      <c r="W20" s="40"/>
    </row>
    <row r="21" spans="1:23" ht="28.8" x14ac:dyDescent="0.3">
      <c r="A21" s="37" t="s">
        <v>13</v>
      </c>
      <c r="B21" s="41" t="s">
        <v>43</v>
      </c>
      <c r="C21" s="39"/>
      <c r="D21" s="42"/>
      <c r="E21" s="42"/>
      <c r="F21" s="42"/>
      <c r="G21" s="42"/>
      <c r="H21" s="42"/>
      <c r="I21" s="42"/>
      <c r="J21" s="42"/>
      <c r="K21" s="42"/>
      <c r="L21" s="42"/>
      <c r="M21" s="42"/>
      <c r="N21" s="42"/>
      <c r="O21" s="42"/>
      <c r="P21" s="42"/>
      <c r="Q21" s="42"/>
      <c r="R21" s="42"/>
      <c r="S21" s="42"/>
      <c r="T21" s="42"/>
      <c r="U21" s="42"/>
      <c r="V21" s="42"/>
      <c r="W21" s="42"/>
    </row>
    <row r="22" spans="1:23" x14ac:dyDescent="0.3">
      <c r="A22" s="43"/>
      <c r="B22" s="44"/>
      <c r="C22" s="45"/>
      <c r="D22" s="22"/>
      <c r="E22" s="22"/>
      <c r="F22" s="22"/>
      <c r="G22" s="22"/>
      <c r="H22" s="22"/>
      <c r="I22" s="22"/>
      <c r="J22" s="22"/>
      <c r="K22" s="22"/>
      <c r="L22" s="22"/>
      <c r="M22" s="22"/>
      <c r="N22" s="22"/>
      <c r="O22" s="22"/>
      <c r="P22" s="22"/>
      <c r="Q22" s="22"/>
      <c r="R22" s="22"/>
      <c r="S22" s="22"/>
      <c r="T22" s="22"/>
      <c r="U22" s="22"/>
      <c r="V22" s="22"/>
      <c r="W22" s="22"/>
    </row>
    <row r="23" spans="1:23" x14ac:dyDescent="0.3">
      <c r="A23" s="37" t="s">
        <v>13</v>
      </c>
      <c r="B23" s="38" t="s">
        <v>44</v>
      </c>
      <c r="C23" s="39">
        <v>25</v>
      </c>
      <c r="D23" s="40"/>
      <c r="E23" s="40"/>
      <c r="F23" s="40"/>
      <c r="G23" s="40"/>
      <c r="H23" s="40"/>
      <c r="I23" s="40"/>
      <c r="J23" s="40"/>
      <c r="K23" s="40"/>
      <c r="L23" s="40"/>
      <c r="M23" s="40"/>
      <c r="N23" s="40"/>
      <c r="O23" s="40"/>
      <c r="P23" s="40"/>
      <c r="Q23" s="40"/>
      <c r="R23" s="40"/>
      <c r="S23" s="40"/>
      <c r="T23" s="40"/>
      <c r="U23" s="40"/>
      <c r="V23" s="40"/>
      <c r="W23" s="40"/>
    </row>
    <row r="24" spans="1:23" ht="28.8" x14ac:dyDescent="0.3">
      <c r="A24" s="37" t="s">
        <v>13</v>
      </c>
      <c r="B24" s="41" t="s">
        <v>45</v>
      </c>
      <c r="C24" s="39"/>
      <c r="D24" s="42"/>
      <c r="E24" s="42"/>
      <c r="F24" s="42"/>
      <c r="G24" s="42"/>
      <c r="H24" s="42"/>
      <c r="I24" s="42"/>
      <c r="J24" s="42"/>
      <c r="K24" s="42"/>
      <c r="L24" s="42"/>
      <c r="M24" s="42"/>
      <c r="N24" s="42"/>
      <c r="O24" s="42"/>
      <c r="P24" s="42"/>
      <c r="Q24" s="42"/>
      <c r="R24" s="42"/>
      <c r="S24" s="42"/>
      <c r="T24" s="42"/>
      <c r="U24" s="42"/>
      <c r="V24" s="42"/>
      <c r="W24" s="42"/>
    </row>
    <row r="25" spans="1:23" x14ac:dyDescent="0.3">
      <c r="A25" s="37" t="s">
        <v>13</v>
      </c>
      <c r="B25" s="46" t="s">
        <v>34</v>
      </c>
      <c r="C25" s="39"/>
      <c r="D25" s="42"/>
      <c r="E25" s="42"/>
      <c r="F25" s="42"/>
      <c r="G25" s="42"/>
      <c r="H25" s="42"/>
      <c r="I25" s="42"/>
      <c r="J25" s="42"/>
      <c r="K25" s="42"/>
      <c r="L25" s="42"/>
      <c r="M25" s="42"/>
      <c r="N25" s="42"/>
      <c r="O25" s="42"/>
      <c r="P25" s="42"/>
      <c r="Q25" s="42"/>
      <c r="R25" s="42"/>
      <c r="S25" s="42"/>
      <c r="T25" s="42"/>
      <c r="U25" s="42"/>
      <c r="V25" s="42"/>
      <c r="W25" s="42"/>
    </row>
    <row r="26" spans="1:23" x14ac:dyDescent="0.3">
      <c r="A26" s="37" t="s">
        <v>13</v>
      </c>
      <c r="B26" s="46" t="s">
        <v>46</v>
      </c>
      <c r="C26" s="39"/>
      <c r="D26" s="42"/>
      <c r="E26" s="42"/>
      <c r="F26" s="42"/>
      <c r="G26" s="42"/>
      <c r="H26" s="42"/>
      <c r="I26" s="42"/>
      <c r="J26" s="42"/>
      <c r="K26" s="42"/>
      <c r="L26" s="42"/>
      <c r="M26" s="42"/>
      <c r="N26" s="42"/>
      <c r="O26" s="42"/>
      <c r="P26" s="42"/>
      <c r="Q26" s="42"/>
      <c r="R26" s="42"/>
      <c r="S26" s="42"/>
      <c r="T26" s="42"/>
      <c r="U26" s="42"/>
      <c r="V26" s="42"/>
      <c r="W26" s="42"/>
    </row>
    <row r="27" spans="1:23" x14ac:dyDescent="0.3">
      <c r="A27" s="37" t="s">
        <v>13</v>
      </c>
      <c r="B27" s="46" t="s">
        <v>47</v>
      </c>
      <c r="C27" s="39"/>
      <c r="D27" s="42"/>
      <c r="E27" s="42"/>
      <c r="F27" s="42"/>
      <c r="G27" s="42"/>
      <c r="H27" s="42"/>
      <c r="I27" s="42"/>
      <c r="J27" s="42"/>
      <c r="K27" s="42"/>
      <c r="L27" s="42"/>
      <c r="M27" s="42"/>
      <c r="N27" s="42"/>
      <c r="O27" s="42"/>
      <c r="P27" s="42"/>
      <c r="Q27" s="42"/>
      <c r="R27" s="42"/>
      <c r="S27" s="42"/>
      <c r="T27" s="42"/>
      <c r="U27" s="42"/>
      <c r="V27" s="42"/>
      <c r="W27" s="42"/>
    </row>
    <row r="28" spans="1:23" x14ac:dyDescent="0.3">
      <c r="A28" s="37" t="s">
        <v>13</v>
      </c>
      <c r="B28" s="41" t="s">
        <v>48</v>
      </c>
      <c r="C28" s="39"/>
      <c r="D28" s="42"/>
      <c r="E28" s="42"/>
      <c r="F28" s="42"/>
      <c r="G28" s="42"/>
      <c r="H28" s="42"/>
      <c r="I28" s="42"/>
      <c r="J28" s="42"/>
      <c r="K28" s="42"/>
      <c r="L28" s="42"/>
      <c r="M28" s="42"/>
      <c r="N28" s="42"/>
      <c r="O28" s="42"/>
      <c r="P28" s="42"/>
      <c r="Q28" s="42"/>
      <c r="R28" s="42"/>
      <c r="S28" s="42"/>
      <c r="T28" s="42"/>
      <c r="U28" s="42"/>
      <c r="V28" s="42"/>
      <c r="W28" s="42"/>
    </row>
    <row r="29" spans="1:23" ht="28.8" x14ac:dyDescent="0.3">
      <c r="A29" s="37" t="s">
        <v>13</v>
      </c>
      <c r="B29" s="41" t="s">
        <v>49</v>
      </c>
      <c r="C29" s="39"/>
      <c r="D29" s="42"/>
      <c r="E29" s="42"/>
      <c r="F29" s="42"/>
      <c r="G29" s="42"/>
      <c r="H29" s="42"/>
      <c r="I29" s="42"/>
      <c r="J29" s="42"/>
      <c r="K29" s="42"/>
      <c r="L29" s="42"/>
      <c r="M29" s="42"/>
      <c r="N29" s="42"/>
      <c r="O29" s="42"/>
      <c r="P29" s="42"/>
      <c r="Q29" s="42"/>
      <c r="R29" s="42"/>
      <c r="S29" s="42"/>
      <c r="T29" s="42"/>
      <c r="U29" s="42"/>
      <c r="V29" s="42"/>
      <c r="W29" s="42"/>
    </row>
    <row r="30" spans="1:23" x14ac:dyDescent="0.3">
      <c r="A30" s="37" t="s">
        <v>13</v>
      </c>
      <c r="B30" s="46" t="s">
        <v>50</v>
      </c>
      <c r="C30" s="39"/>
      <c r="D30" s="42"/>
      <c r="E30" s="42"/>
      <c r="F30" s="42"/>
      <c r="G30" s="42"/>
      <c r="H30" s="42"/>
      <c r="I30" s="42"/>
      <c r="J30" s="42"/>
      <c r="K30" s="42"/>
      <c r="L30" s="42"/>
      <c r="M30" s="42"/>
      <c r="N30" s="42"/>
      <c r="O30" s="42"/>
      <c r="P30" s="42"/>
      <c r="Q30" s="42"/>
      <c r="R30" s="42"/>
      <c r="S30" s="42"/>
      <c r="T30" s="42"/>
      <c r="U30" s="42"/>
      <c r="V30" s="42"/>
      <c r="W30" s="42"/>
    </row>
    <row r="31" spans="1:23" x14ac:dyDescent="0.3">
      <c r="A31" s="37" t="s">
        <v>13</v>
      </c>
      <c r="B31" s="46" t="s">
        <v>51</v>
      </c>
      <c r="C31" s="39"/>
      <c r="D31" s="42"/>
      <c r="E31" s="42"/>
      <c r="F31" s="42"/>
      <c r="G31" s="42"/>
      <c r="H31" s="42"/>
      <c r="I31" s="42"/>
      <c r="J31" s="42"/>
      <c r="K31" s="42"/>
      <c r="L31" s="42"/>
      <c r="M31" s="42"/>
      <c r="N31" s="42"/>
      <c r="O31" s="42"/>
      <c r="P31" s="42"/>
      <c r="Q31" s="42"/>
      <c r="R31" s="42"/>
      <c r="S31" s="42"/>
      <c r="T31" s="42"/>
      <c r="U31" s="42"/>
      <c r="V31" s="42"/>
      <c r="W31" s="42"/>
    </row>
    <row r="32" spans="1:23" x14ac:dyDescent="0.3">
      <c r="A32" s="43" t="s">
        <v>52</v>
      </c>
      <c r="B32" s="44"/>
      <c r="C32" s="45"/>
      <c r="D32" s="22"/>
      <c r="E32" s="22"/>
      <c r="F32" s="22"/>
      <c r="G32" s="22"/>
      <c r="H32" s="22"/>
      <c r="I32" s="22"/>
      <c r="J32" s="22"/>
      <c r="K32" s="22"/>
      <c r="L32" s="22"/>
      <c r="M32" s="22"/>
      <c r="N32" s="22"/>
      <c r="O32" s="22"/>
      <c r="P32" s="22"/>
      <c r="Q32" s="22"/>
      <c r="R32" s="22"/>
      <c r="S32" s="22"/>
      <c r="T32" s="22"/>
      <c r="U32" s="22"/>
      <c r="V32" s="22"/>
      <c r="W32" s="22"/>
    </row>
    <row r="33" spans="1:23" ht="28.8" x14ac:dyDescent="0.3">
      <c r="A33" s="37" t="s">
        <v>13</v>
      </c>
      <c r="B33" s="41" t="s">
        <v>53</v>
      </c>
      <c r="C33" s="39">
        <v>10</v>
      </c>
      <c r="D33" s="40"/>
      <c r="E33" s="40"/>
      <c r="F33" s="40"/>
      <c r="G33" s="40"/>
      <c r="H33" s="40"/>
      <c r="I33" s="40"/>
      <c r="J33" s="40"/>
      <c r="K33" s="40"/>
      <c r="L33" s="40"/>
      <c r="M33" s="40"/>
      <c r="N33" s="40"/>
      <c r="O33" s="40"/>
      <c r="P33" s="40"/>
      <c r="Q33" s="40"/>
      <c r="R33" s="40"/>
      <c r="S33" s="40"/>
      <c r="T33" s="40"/>
      <c r="U33" s="40"/>
      <c r="V33" s="40"/>
      <c r="W33" s="40"/>
    </row>
    <row r="34" spans="1:23" ht="28.8" x14ac:dyDescent="0.3">
      <c r="A34" s="37" t="s">
        <v>13</v>
      </c>
      <c r="B34" s="41" t="s">
        <v>54</v>
      </c>
      <c r="C34" s="39"/>
      <c r="D34" s="42"/>
      <c r="E34" s="42"/>
      <c r="F34" s="42"/>
      <c r="G34" s="42"/>
      <c r="H34" s="42"/>
      <c r="I34" s="42"/>
      <c r="J34" s="42"/>
      <c r="K34" s="42"/>
      <c r="L34" s="42"/>
      <c r="M34" s="42"/>
      <c r="N34" s="42"/>
      <c r="O34" s="42"/>
      <c r="P34" s="42"/>
      <c r="Q34" s="42"/>
      <c r="R34" s="42"/>
      <c r="S34" s="42"/>
      <c r="T34" s="42"/>
      <c r="U34" s="42"/>
      <c r="V34" s="42"/>
      <c r="W34" s="42"/>
    </row>
    <row r="35" spans="1:23" x14ac:dyDescent="0.3">
      <c r="A35" s="43"/>
      <c r="B35" s="44"/>
      <c r="C35" s="45"/>
      <c r="D35" s="22"/>
      <c r="E35" s="22"/>
      <c r="F35" s="22"/>
      <c r="G35" s="22"/>
      <c r="H35" s="22"/>
      <c r="I35" s="22"/>
      <c r="J35" s="22"/>
      <c r="K35" s="22"/>
      <c r="L35" s="22"/>
      <c r="M35" s="22"/>
      <c r="N35" s="22"/>
      <c r="O35" s="22"/>
      <c r="P35" s="22"/>
      <c r="Q35" s="22"/>
      <c r="R35" s="22"/>
      <c r="S35" s="22"/>
      <c r="T35" s="22"/>
      <c r="U35" s="22"/>
      <c r="V35" s="22"/>
      <c r="W35" s="22"/>
    </row>
    <row r="36" spans="1:23" x14ac:dyDescent="0.3">
      <c r="A36" s="37" t="s">
        <v>13</v>
      </c>
      <c r="B36" s="46" t="s">
        <v>55</v>
      </c>
      <c r="C36" s="39">
        <v>20</v>
      </c>
      <c r="D36" s="40"/>
      <c r="E36" s="40"/>
      <c r="F36" s="40"/>
      <c r="G36" s="40"/>
      <c r="H36" s="40"/>
      <c r="I36" s="40"/>
      <c r="J36" s="40"/>
      <c r="K36" s="40"/>
      <c r="L36" s="40"/>
      <c r="M36" s="40"/>
      <c r="N36" s="40"/>
      <c r="O36" s="40"/>
      <c r="P36" s="40"/>
      <c r="Q36" s="40"/>
      <c r="R36" s="40"/>
      <c r="S36" s="40"/>
      <c r="T36" s="40"/>
      <c r="U36" s="40"/>
      <c r="V36" s="40"/>
      <c r="W36" s="40"/>
    </row>
    <row r="37" spans="1:23" ht="16.2" customHeight="1" x14ac:dyDescent="0.3">
      <c r="A37" s="37" t="s">
        <v>13</v>
      </c>
      <c r="B37" s="49" t="s">
        <v>56</v>
      </c>
      <c r="C37" s="39"/>
      <c r="D37" s="40"/>
      <c r="E37" s="40"/>
      <c r="F37" s="40"/>
      <c r="G37" s="40"/>
      <c r="H37" s="40"/>
      <c r="I37" s="40"/>
      <c r="J37" s="40"/>
      <c r="K37" s="40"/>
      <c r="L37" s="40"/>
      <c r="M37" s="40"/>
      <c r="N37" s="40"/>
      <c r="O37" s="40"/>
      <c r="P37" s="40"/>
      <c r="Q37" s="40"/>
      <c r="R37" s="40"/>
      <c r="S37" s="40"/>
      <c r="T37" s="40"/>
      <c r="U37" s="40"/>
      <c r="V37" s="40"/>
      <c r="W37" s="40"/>
    </row>
    <row r="38" spans="1:23" x14ac:dyDescent="0.3">
      <c r="A38" s="37" t="s">
        <v>13</v>
      </c>
      <c r="B38" s="46" t="s">
        <v>57</v>
      </c>
      <c r="C38" s="39"/>
      <c r="D38" s="40"/>
      <c r="E38" s="40"/>
      <c r="F38" s="40"/>
      <c r="G38" s="40"/>
      <c r="H38" s="40"/>
      <c r="I38" s="40"/>
      <c r="J38" s="40"/>
      <c r="K38" s="40"/>
      <c r="L38" s="40"/>
      <c r="M38" s="40"/>
      <c r="N38" s="40"/>
      <c r="O38" s="40"/>
      <c r="P38" s="40"/>
      <c r="Q38" s="40"/>
      <c r="R38" s="40"/>
      <c r="S38" s="40"/>
      <c r="T38" s="40"/>
      <c r="U38" s="40"/>
      <c r="V38" s="40"/>
      <c r="W38" s="40"/>
    </row>
    <row r="39" spans="1:23" x14ac:dyDescent="0.3">
      <c r="A39" s="37" t="s">
        <v>13</v>
      </c>
      <c r="B39" s="46" t="s">
        <v>58</v>
      </c>
      <c r="C39" s="39"/>
      <c r="D39" s="40"/>
      <c r="E39" s="40"/>
      <c r="F39" s="40"/>
      <c r="G39" s="40"/>
      <c r="H39" s="40"/>
      <c r="I39" s="40"/>
      <c r="J39" s="40"/>
      <c r="K39" s="40"/>
      <c r="L39" s="40"/>
      <c r="M39" s="40"/>
      <c r="N39" s="40"/>
      <c r="O39" s="40"/>
      <c r="P39" s="40"/>
      <c r="Q39" s="40"/>
      <c r="R39" s="40"/>
      <c r="S39" s="40"/>
      <c r="T39" s="40"/>
      <c r="U39" s="40"/>
      <c r="V39" s="40"/>
      <c r="W39" s="40"/>
    </row>
    <row r="40" spans="1:23" x14ac:dyDescent="0.3">
      <c r="A40" s="37" t="s">
        <v>13</v>
      </c>
      <c r="B40" s="46" t="s">
        <v>59</v>
      </c>
      <c r="C40" s="39"/>
      <c r="D40" s="40"/>
      <c r="E40" s="40"/>
      <c r="F40" s="40"/>
      <c r="G40" s="40"/>
      <c r="H40" s="40"/>
      <c r="I40" s="40"/>
      <c r="J40" s="40"/>
      <c r="K40" s="40"/>
      <c r="L40" s="40"/>
      <c r="M40" s="40"/>
      <c r="N40" s="40"/>
      <c r="O40" s="40"/>
      <c r="P40" s="40"/>
      <c r="Q40" s="40"/>
      <c r="R40" s="40"/>
      <c r="S40" s="40"/>
      <c r="T40" s="40"/>
      <c r="U40" s="40"/>
      <c r="V40" s="40"/>
      <c r="W40" s="40"/>
    </row>
    <row r="41" spans="1:23" x14ac:dyDescent="0.3">
      <c r="A41" s="37" t="s">
        <v>13</v>
      </c>
      <c r="B41" s="46" t="s">
        <v>60</v>
      </c>
      <c r="C41" s="39"/>
      <c r="D41" s="40"/>
      <c r="E41" s="40"/>
      <c r="F41" s="40"/>
      <c r="G41" s="40"/>
      <c r="H41" s="40"/>
      <c r="I41" s="40"/>
      <c r="J41" s="40"/>
      <c r="K41" s="40"/>
      <c r="L41" s="40"/>
      <c r="M41" s="40"/>
      <c r="N41" s="40"/>
      <c r="O41" s="40"/>
      <c r="P41" s="40"/>
      <c r="Q41" s="40"/>
      <c r="R41" s="40"/>
      <c r="S41" s="40"/>
      <c r="T41" s="40"/>
      <c r="U41" s="40"/>
      <c r="V41" s="40"/>
      <c r="W41" s="40"/>
    </row>
    <row r="42" spans="1:23" x14ac:dyDescent="0.3">
      <c r="A42" s="28" t="s">
        <v>14</v>
      </c>
      <c r="B42" s="28"/>
      <c r="C42" s="29">
        <f t="shared" ref="C42:W42" si="0">SUM(C6:C41)</f>
        <v>100</v>
      </c>
      <c r="D42" s="29">
        <f t="shared" si="0"/>
        <v>0</v>
      </c>
      <c r="E42" s="29">
        <f t="shared" si="0"/>
        <v>0</v>
      </c>
      <c r="F42" s="29">
        <f t="shared" si="0"/>
        <v>0</v>
      </c>
      <c r="G42" s="29">
        <f t="shared" si="0"/>
        <v>0</v>
      </c>
      <c r="H42" s="29">
        <f t="shared" si="0"/>
        <v>0</v>
      </c>
      <c r="I42" s="29">
        <f t="shared" si="0"/>
        <v>0</v>
      </c>
      <c r="J42" s="29">
        <f t="shared" si="0"/>
        <v>0</v>
      </c>
      <c r="K42" s="29">
        <f t="shared" si="0"/>
        <v>0</v>
      </c>
      <c r="L42" s="29">
        <f t="shared" si="0"/>
        <v>0</v>
      </c>
      <c r="M42" s="29">
        <f t="shared" si="0"/>
        <v>0</v>
      </c>
      <c r="N42" s="29">
        <f t="shared" si="0"/>
        <v>0</v>
      </c>
      <c r="O42" s="29">
        <f t="shared" si="0"/>
        <v>0</v>
      </c>
      <c r="P42" s="29">
        <f t="shared" si="0"/>
        <v>0</v>
      </c>
      <c r="Q42" s="29">
        <f t="shared" si="0"/>
        <v>0</v>
      </c>
      <c r="R42" s="29">
        <f t="shared" si="0"/>
        <v>0</v>
      </c>
      <c r="S42" s="29">
        <f t="shared" si="0"/>
        <v>0</v>
      </c>
      <c r="T42" s="29">
        <f t="shared" si="0"/>
        <v>0</v>
      </c>
      <c r="U42" s="29">
        <f t="shared" si="0"/>
        <v>0</v>
      </c>
      <c r="V42" s="29">
        <f t="shared" si="0"/>
        <v>0</v>
      </c>
      <c r="W42" s="29">
        <f t="shared" si="0"/>
        <v>0</v>
      </c>
    </row>
    <row r="44" spans="1:23" x14ac:dyDescent="0.3">
      <c r="A44" t="s">
        <v>15</v>
      </c>
      <c r="B44" t="s">
        <v>16</v>
      </c>
    </row>
    <row r="45" spans="1:23" x14ac:dyDescent="0.3">
      <c r="B45" t="s">
        <v>17</v>
      </c>
    </row>
  </sheetData>
  <sheetProtection algorithmName="SHA-512" hashValue="s03Rgl0lShB1IGjO2lCLw/4pcX/RjHfrcQxznYd8VGVWuJ2eJvXMa2fh0qO38rd8/WTZxroMnINcaybCsU8AOw==" saltValue="a5G8XqQMkJOjNMlUeRYNbg==" spinCount="100000" sheet="1" objects="1" scenarios="1" selectLockedCells="1"/>
  <mergeCells count="146">
    <mergeCell ref="M36:M41"/>
    <mergeCell ref="N36:N41"/>
    <mergeCell ref="O36:O41"/>
    <mergeCell ref="P36:P41"/>
    <mergeCell ref="Q36:Q41"/>
    <mergeCell ref="R33:R34"/>
    <mergeCell ref="S33:S34"/>
    <mergeCell ref="T33:T34"/>
    <mergeCell ref="C36:C41"/>
    <mergeCell ref="D36:D41"/>
    <mergeCell ref="E36:E41"/>
    <mergeCell ref="F36:F41"/>
    <mergeCell ref="G36:G41"/>
    <mergeCell ref="H36:H41"/>
    <mergeCell ref="I36:I41"/>
    <mergeCell ref="J36:J41"/>
    <mergeCell ref="K36:K41"/>
    <mergeCell ref="W23:W31"/>
    <mergeCell ref="C33:C34"/>
    <mergeCell ref="D33:D34"/>
    <mergeCell ref="E33:E34"/>
    <mergeCell ref="F33:F34"/>
    <mergeCell ref="G33:G34"/>
    <mergeCell ref="H33:H34"/>
    <mergeCell ref="I33:I34"/>
    <mergeCell ref="J33:J34"/>
    <mergeCell ref="K33:K34"/>
    <mergeCell ref="L33:L34"/>
    <mergeCell ref="M33:M34"/>
    <mergeCell ref="N33:N34"/>
    <mergeCell ref="O33:O34"/>
    <mergeCell ref="P33:P34"/>
    <mergeCell ref="Q33:Q34"/>
    <mergeCell ref="R23:R31"/>
    <mergeCell ref="S23:S31"/>
    <mergeCell ref="T23:T31"/>
    <mergeCell ref="U23:U31"/>
    <mergeCell ref="V23:V31"/>
    <mergeCell ref="W33:W34"/>
    <mergeCell ref="U33:U34"/>
    <mergeCell ref="V33:V34"/>
    <mergeCell ref="L23:L31"/>
    <mergeCell ref="M23:M31"/>
    <mergeCell ref="N23:N31"/>
    <mergeCell ref="O23:O31"/>
    <mergeCell ref="P23:P31"/>
    <mergeCell ref="Q23:Q31"/>
    <mergeCell ref="R20:R21"/>
    <mergeCell ref="S20:S21"/>
    <mergeCell ref="T20:T21"/>
    <mergeCell ref="C23:C31"/>
    <mergeCell ref="D23:D31"/>
    <mergeCell ref="E23:E31"/>
    <mergeCell ref="F23:F31"/>
    <mergeCell ref="G23:G31"/>
    <mergeCell ref="H23:H31"/>
    <mergeCell ref="I23:I31"/>
    <mergeCell ref="J23:J31"/>
    <mergeCell ref="K23:K31"/>
    <mergeCell ref="W10:W18"/>
    <mergeCell ref="C20:C21"/>
    <mergeCell ref="D20:D21"/>
    <mergeCell ref="E20:E21"/>
    <mergeCell ref="F20:F21"/>
    <mergeCell ref="G20:G21"/>
    <mergeCell ref="H20:H21"/>
    <mergeCell ref="I20:I21"/>
    <mergeCell ref="J20:J21"/>
    <mergeCell ref="K20:K21"/>
    <mergeCell ref="L20:L21"/>
    <mergeCell ref="M20:M21"/>
    <mergeCell ref="N20:N21"/>
    <mergeCell ref="O20:O21"/>
    <mergeCell ref="P20:P21"/>
    <mergeCell ref="Q20:Q21"/>
    <mergeCell ref="R10:R18"/>
    <mergeCell ref="S10:S18"/>
    <mergeCell ref="T10:T18"/>
    <mergeCell ref="U10:U18"/>
    <mergeCell ref="V10:V18"/>
    <mergeCell ref="W20:W21"/>
    <mergeCell ref="U20:U21"/>
    <mergeCell ref="V20:V21"/>
    <mergeCell ref="U7:U8"/>
    <mergeCell ref="V7:V8"/>
    <mergeCell ref="M7:M8"/>
    <mergeCell ref="N7:N8"/>
    <mergeCell ref="O7:O8"/>
    <mergeCell ref="C10:C18"/>
    <mergeCell ref="D10:D18"/>
    <mergeCell ref="E10:E18"/>
    <mergeCell ref="F10:F18"/>
    <mergeCell ref="G10:G18"/>
    <mergeCell ref="H10:H18"/>
    <mergeCell ref="I10:I18"/>
    <mergeCell ref="J10:J18"/>
    <mergeCell ref="K10:K18"/>
    <mergeCell ref="L10:L18"/>
    <mergeCell ref="M10:M18"/>
    <mergeCell ref="N10:N18"/>
    <mergeCell ref="O10:O18"/>
    <mergeCell ref="P10:P18"/>
    <mergeCell ref="Q10:Q18"/>
    <mergeCell ref="H7:H8"/>
    <mergeCell ref="I7:I8"/>
    <mergeCell ref="J7:J8"/>
    <mergeCell ref="K7:K8"/>
    <mergeCell ref="L7:L8"/>
    <mergeCell ref="C7:C8"/>
    <mergeCell ref="D7:D8"/>
    <mergeCell ref="E7:E8"/>
    <mergeCell ref="F7:F8"/>
    <mergeCell ref="G7:G8"/>
    <mergeCell ref="D2:D5"/>
    <mergeCell ref="E2:E5"/>
    <mergeCell ref="F2:F5"/>
    <mergeCell ref="G2:G5"/>
    <mergeCell ref="H2:H5"/>
    <mergeCell ref="I2:I5"/>
    <mergeCell ref="J2:J5"/>
    <mergeCell ref="K2:K5"/>
    <mergeCell ref="L2:L5"/>
    <mergeCell ref="W36:W41"/>
    <mergeCell ref="V36:V41"/>
    <mergeCell ref="U36:U41"/>
    <mergeCell ref="T36:T41"/>
    <mergeCell ref="S36:S41"/>
    <mergeCell ref="R36:R41"/>
    <mergeCell ref="L36:L41"/>
    <mergeCell ref="V2:V5"/>
    <mergeCell ref="W2:W5"/>
    <mergeCell ref="P2:P5"/>
    <mergeCell ref="Q2:Q5"/>
    <mergeCell ref="R2:R5"/>
    <mergeCell ref="S2:S5"/>
    <mergeCell ref="T2:T5"/>
    <mergeCell ref="U2:U5"/>
    <mergeCell ref="O2:O5"/>
    <mergeCell ref="M2:M5"/>
    <mergeCell ref="N2:N5"/>
    <mergeCell ref="P7:P8"/>
    <mergeCell ref="Q7:Q8"/>
    <mergeCell ref="W7:W8"/>
    <mergeCell ref="R7:R8"/>
    <mergeCell ref="S7:S8"/>
    <mergeCell ref="T7:T8"/>
  </mergeCells>
  <conditionalFormatting sqref="D7:W7">
    <cfRule type="expression" dxfId="133" priority="221">
      <formula>D7&gt;$C7</formula>
    </cfRule>
  </conditionalFormatting>
  <conditionalFormatting sqref="D6">
    <cfRule type="expression" dxfId="113" priority="181">
      <formula>D6&gt;$C6</formula>
    </cfRule>
  </conditionalFormatting>
  <conditionalFormatting sqref="E6:W6">
    <cfRule type="expression" dxfId="112" priority="180">
      <formula>E6&gt;$C6</formula>
    </cfRule>
  </conditionalFormatting>
  <conditionalFormatting sqref="D9">
    <cfRule type="expression" dxfId="111" priority="177">
      <formula>D9&gt;$C9</formula>
    </cfRule>
  </conditionalFormatting>
  <conditionalFormatting sqref="E9:W9">
    <cfRule type="expression" dxfId="110" priority="176">
      <formula>E9&gt;$C9</formula>
    </cfRule>
  </conditionalFormatting>
  <conditionalFormatting sqref="D19">
    <cfRule type="expression" dxfId="109" priority="175">
      <formula>D19&gt;$C19</formula>
    </cfRule>
  </conditionalFormatting>
  <conditionalFormatting sqref="E19:W19">
    <cfRule type="expression" dxfId="108" priority="174">
      <formula>E19&gt;$C19</formula>
    </cfRule>
  </conditionalFormatting>
  <conditionalFormatting sqref="D22">
    <cfRule type="expression" dxfId="107" priority="173">
      <formula>D22&gt;$C22</formula>
    </cfRule>
  </conditionalFormatting>
  <conditionalFormatting sqref="E22:W22">
    <cfRule type="expression" dxfId="106" priority="172">
      <formula>E22&gt;$C22</formula>
    </cfRule>
  </conditionalFormatting>
  <conditionalFormatting sqref="D32">
    <cfRule type="expression" dxfId="105" priority="171">
      <formula>D32&gt;$C32</formula>
    </cfRule>
  </conditionalFormatting>
  <conditionalFormatting sqref="E32:W32">
    <cfRule type="expression" dxfId="104" priority="170">
      <formula>E32&gt;$C32</formula>
    </cfRule>
  </conditionalFormatting>
  <conditionalFormatting sqref="D35">
    <cfRule type="expression" dxfId="103" priority="169">
      <formula>D35&gt;$C35</formula>
    </cfRule>
  </conditionalFormatting>
  <conditionalFormatting sqref="E35:W35">
    <cfRule type="expression" dxfId="102" priority="168">
      <formula>E35&gt;$C35</formula>
    </cfRule>
  </conditionalFormatting>
  <conditionalFormatting sqref="D10:W10">
    <cfRule type="expression" dxfId="101" priority="141">
      <formula>D10&gt;$C10</formula>
    </cfRule>
  </conditionalFormatting>
  <conditionalFormatting sqref="D20:W20">
    <cfRule type="expression" dxfId="81" priority="121">
      <formula>D20&gt;$C20</formula>
    </cfRule>
  </conditionalFormatting>
  <conditionalFormatting sqref="D23:W23">
    <cfRule type="expression" dxfId="61" priority="101">
      <formula>D23&gt;$C23</formula>
    </cfRule>
  </conditionalFormatting>
  <conditionalFormatting sqref="D33:W33">
    <cfRule type="expression" dxfId="41" priority="81">
      <formula>D33&gt;$C33</formula>
    </cfRule>
  </conditionalFormatting>
  <conditionalFormatting sqref="D36:W36">
    <cfRule type="expression" dxfId="21" priority="61">
      <formula>D36&gt;$C36</formula>
    </cfRule>
  </conditionalFormatting>
  <conditionalFormatting sqref="D42:W42">
    <cfRule type="cellIs" dxfId="1" priority="1" operator="greaterThan">
      <formula>100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H30"/>
  <sheetViews>
    <sheetView topLeftCell="A7" workbookViewId="0">
      <selection activeCell="H21" sqref="H21"/>
    </sheetView>
  </sheetViews>
  <sheetFormatPr defaultRowHeight="14.4" x14ac:dyDescent="0.3"/>
  <cols>
    <col min="1" max="1" width="4.109375" customWidth="1"/>
    <col min="2" max="2" width="14.6640625" customWidth="1"/>
    <col min="3" max="3" width="13.6640625" customWidth="1"/>
    <col min="4" max="8" width="13.5546875" style="1" customWidth="1"/>
  </cols>
  <sheetData>
    <row r="1" spans="1:8" ht="25.8" x14ac:dyDescent="0.5">
      <c r="A1" s="11" t="s">
        <v>18</v>
      </c>
    </row>
    <row r="2" spans="1:8" ht="21" x14ac:dyDescent="0.4">
      <c r="A2" s="12" t="s">
        <v>19</v>
      </c>
    </row>
    <row r="4" spans="1:8" ht="18" x14ac:dyDescent="0.35">
      <c r="A4" s="2" t="str">
        <f>Learners!A1</f>
        <v>Computer Applications 4N1112</v>
      </c>
    </row>
    <row r="6" spans="1:8" x14ac:dyDescent="0.3">
      <c r="A6" s="14" t="s">
        <v>7</v>
      </c>
      <c r="B6" s="14" t="s">
        <v>9</v>
      </c>
      <c r="C6" s="14" t="s">
        <v>8</v>
      </c>
      <c r="D6" s="15" t="s">
        <v>20</v>
      </c>
      <c r="E6" s="15" t="s">
        <v>21</v>
      </c>
      <c r="F6" s="15" t="s">
        <v>22</v>
      </c>
      <c r="G6" s="15" t="s">
        <v>23</v>
      </c>
      <c r="H6" s="15" t="s">
        <v>24</v>
      </c>
    </row>
    <row r="7" spans="1:8" ht="23.25" customHeight="1" x14ac:dyDescent="0.3">
      <c r="A7" s="18">
        <v>1</v>
      </c>
      <c r="B7" s="23" t="str">
        <f>IF(Learners!C11="","",Learners!C11)</f>
        <v/>
      </c>
      <c r="C7" s="23" t="str">
        <f>IF(Learners!B11="","",Learners!B11)</f>
        <v/>
      </c>
      <c r="D7" s="18" t="str">
        <f>IF(Learners!D$11="","",Learners!D$11)</f>
        <v/>
      </c>
      <c r="E7" s="18">
        <f>Exam!$D$42</f>
        <v>0</v>
      </c>
      <c r="F7" s="18" t="str">
        <f t="shared" ref="F7:F26" si="0">IF(B7="","",SUM(E7:E7))</f>
        <v/>
      </c>
      <c r="G7" s="18" t="str">
        <f>IF(F7="","",IF(F7&gt;79,"D",IF(F7&gt;64,"M", IF(F7&gt;49,"P",IF(F7&lt;50,"U")))))</f>
        <v/>
      </c>
      <c r="H7" s="24"/>
    </row>
    <row r="8" spans="1:8" ht="23.25" customHeight="1" x14ac:dyDescent="0.3">
      <c r="A8" s="25">
        <v>2</v>
      </c>
      <c r="B8" s="26" t="str">
        <f>IF(Learners!C12="","",Learners!C12)</f>
        <v/>
      </c>
      <c r="C8" s="26" t="str">
        <f>IF(Learners!B12="","",Learners!B12)</f>
        <v/>
      </c>
      <c r="D8" s="25" t="str">
        <f>IF(Learners!D12="","",Learners!D12)</f>
        <v/>
      </c>
      <c r="E8" s="25">
        <f>Exam!$E$42</f>
        <v>0</v>
      </c>
      <c r="F8" s="25" t="str">
        <f t="shared" si="0"/>
        <v/>
      </c>
      <c r="G8" s="17" t="str">
        <f t="shared" ref="G8:G26" si="1">IF(F8="","",IF(F8&gt;79,"D",IF(F8&gt;64,"M", IF(F8&gt;49,"P",IF(F8&lt;50,"U")))))</f>
        <v/>
      </c>
      <c r="H8" s="27"/>
    </row>
    <row r="9" spans="1:8" ht="23.25" customHeight="1" x14ac:dyDescent="0.3">
      <c r="A9" s="18">
        <v>3</v>
      </c>
      <c r="B9" s="23" t="str">
        <f>IF(Learners!C13="","",Learners!C13)</f>
        <v/>
      </c>
      <c r="C9" s="23" t="str">
        <f>IF(Learners!B13="","",Learners!B13)</f>
        <v/>
      </c>
      <c r="D9" s="18" t="str">
        <f>IF(Learners!D13="","",Learners!D13)</f>
        <v/>
      </c>
      <c r="E9" s="18">
        <f>Exam!$F$42</f>
        <v>0</v>
      </c>
      <c r="F9" s="18" t="str">
        <f t="shared" si="0"/>
        <v/>
      </c>
      <c r="G9" s="18" t="str">
        <f t="shared" si="1"/>
        <v/>
      </c>
      <c r="H9" s="24"/>
    </row>
    <row r="10" spans="1:8" ht="23.25" customHeight="1" x14ac:dyDescent="0.3">
      <c r="A10" s="25">
        <v>4</v>
      </c>
      <c r="B10" s="26" t="str">
        <f>IF(Learners!C14="","",Learners!C14)</f>
        <v/>
      </c>
      <c r="C10" s="26" t="str">
        <f>IF(Learners!B14="","",Learners!B14)</f>
        <v/>
      </c>
      <c r="D10" s="25" t="str">
        <f>IF(Learners!D14="","",Learners!D14)</f>
        <v/>
      </c>
      <c r="E10" s="25">
        <f>Exam!$G$42</f>
        <v>0</v>
      </c>
      <c r="F10" s="25" t="str">
        <f t="shared" si="0"/>
        <v/>
      </c>
      <c r="G10" s="17" t="str">
        <f t="shared" si="1"/>
        <v/>
      </c>
      <c r="H10" s="27"/>
    </row>
    <row r="11" spans="1:8" ht="23.25" customHeight="1" x14ac:dyDescent="0.3">
      <c r="A11" s="18">
        <v>5</v>
      </c>
      <c r="B11" s="23" t="str">
        <f>IF(Learners!C15="","",Learners!C15)</f>
        <v/>
      </c>
      <c r="C11" s="23" t="str">
        <f>IF(Learners!B15="","",Learners!B15)</f>
        <v/>
      </c>
      <c r="D11" s="18" t="str">
        <f>IF(Learners!D15="","",Learners!D15)</f>
        <v/>
      </c>
      <c r="E11" s="18">
        <f>Exam!$H$42</f>
        <v>0</v>
      </c>
      <c r="F11" s="18" t="str">
        <f t="shared" si="0"/>
        <v/>
      </c>
      <c r="G11" s="18" t="str">
        <f t="shared" si="1"/>
        <v/>
      </c>
      <c r="H11" s="24"/>
    </row>
    <row r="12" spans="1:8" ht="23.25" customHeight="1" x14ac:dyDescent="0.3">
      <c r="A12" s="25">
        <v>6</v>
      </c>
      <c r="B12" s="26" t="str">
        <f>IF(Learners!C16="","",Learners!C16)</f>
        <v/>
      </c>
      <c r="C12" s="26" t="str">
        <f>IF(Learners!B16="","",Learners!B16)</f>
        <v/>
      </c>
      <c r="D12" s="25" t="str">
        <f>IF(Learners!D16="","",Learners!D16)</f>
        <v/>
      </c>
      <c r="E12" s="25">
        <f>Exam!$I$42</f>
        <v>0</v>
      </c>
      <c r="F12" s="25" t="str">
        <f t="shared" si="0"/>
        <v/>
      </c>
      <c r="G12" s="17" t="str">
        <f t="shared" si="1"/>
        <v/>
      </c>
      <c r="H12" s="27"/>
    </row>
    <row r="13" spans="1:8" ht="23.25" customHeight="1" x14ac:dyDescent="0.3">
      <c r="A13" s="18">
        <v>7</v>
      </c>
      <c r="B13" s="23" t="str">
        <f>IF(Learners!C17="","",Learners!C17)</f>
        <v/>
      </c>
      <c r="C13" s="23" t="str">
        <f>IF(Learners!B17="","",Learners!B17)</f>
        <v/>
      </c>
      <c r="D13" s="18" t="str">
        <f>IF(Learners!D17="","",Learners!D17)</f>
        <v/>
      </c>
      <c r="E13" s="18">
        <f>Exam!$J$42</f>
        <v>0</v>
      </c>
      <c r="F13" s="18" t="str">
        <f t="shared" si="0"/>
        <v/>
      </c>
      <c r="G13" s="18" t="str">
        <f t="shared" si="1"/>
        <v/>
      </c>
      <c r="H13" s="24"/>
    </row>
    <row r="14" spans="1:8" ht="23.25" customHeight="1" x14ac:dyDescent="0.3">
      <c r="A14" s="25">
        <v>8</v>
      </c>
      <c r="B14" s="26" t="str">
        <f>IF(Learners!C18="","",Learners!C18)</f>
        <v/>
      </c>
      <c r="C14" s="26" t="str">
        <f>IF(Learners!B18="","",Learners!B18)</f>
        <v/>
      </c>
      <c r="D14" s="25" t="str">
        <f>IF(Learners!D18="","",Learners!D18)</f>
        <v/>
      </c>
      <c r="E14" s="25">
        <f>Exam!$K$42</f>
        <v>0</v>
      </c>
      <c r="F14" s="25" t="str">
        <f t="shared" si="0"/>
        <v/>
      </c>
      <c r="G14" s="17" t="str">
        <f t="shared" si="1"/>
        <v/>
      </c>
      <c r="H14" s="27"/>
    </row>
    <row r="15" spans="1:8" ht="23.25" customHeight="1" x14ac:dyDescent="0.3">
      <c r="A15" s="18">
        <v>9</v>
      </c>
      <c r="B15" s="23" t="str">
        <f>IF(Learners!C19="","",Learners!C19)</f>
        <v/>
      </c>
      <c r="C15" s="23" t="str">
        <f>IF(Learners!B19="","",Learners!B19)</f>
        <v/>
      </c>
      <c r="D15" s="18" t="str">
        <f>IF(Learners!D19="","",Learners!D19)</f>
        <v/>
      </c>
      <c r="E15" s="18">
        <f>Exam!$L$42</f>
        <v>0</v>
      </c>
      <c r="F15" s="18" t="str">
        <f t="shared" si="0"/>
        <v/>
      </c>
      <c r="G15" s="18" t="str">
        <f t="shared" si="1"/>
        <v/>
      </c>
      <c r="H15" s="24"/>
    </row>
    <row r="16" spans="1:8" ht="23.25" customHeight="1" x14ac:dyDescent="0.3">
      <c r="A16" s="25">
        <v>10</v>
      </c>
      <c r="B16" s="26" t="str">
        <f>IF(Learners!C20="","",Learners!C20)</f>
        <v/>
      </c>
      <c r="C16" s="26" t="str">
        <f>IF(Learners!B20="","",Learners!B20)</f>
        <v/>
      </c>
      <c r="D16" s="25" t="str">
        <f>IF(Learners!D20="","",Learners!D20)</f>
        <v/>
      </c>
      <c r="E16" s="25">
        <f>Exam!$M$42</f>
        <v>0</v>
      </c>
      <c r="F16" s="25" t="str">
        <f t="shared" si="0"/>
        <v/>
      </c>
      <c r="G16" s="17" t="str">
        <f t="shared" si="1"/>
        <v/>
      </c>
      <c r="H16" s="27"/>
    </row>
    <row r="17" spans="1:8" ht="23.25" customHeight="1" x14ac:dyDescent="0.3">
      <c r="A17" s="18">
        <v>11</v>
      </c>
      <c r="B17" s="23" t="str">
        <f>IF(Learners!C21="","",Learners!C21)</f>
        <v/>
      </c>
      <c r="C17" s="23" t="str">
        <f>IF(Learners!B21="","",Learners!B21)</f>
        <v/>
      </c>
      <c r="D17" s="18" t="str">
        <f>IF(Learners!D21="","",Learners!D21)</f>
        <v/>
      </c>
      <c r="E17" s="18">
        <f>Exam!$N$42</f>
        <v>0</v>
      </c>
      <c r="F17" s="18" t="str">
        <f t="shared" si="0"/>
        <v/>
      </c>
      <c r="G17" s="18" t="str">
        <f t="shared" si="1"/>
        <v/>
      </c>
      <c r="H17" s="24"/>
    </row>
    <row r="18" spans="1:8" ht="23.25" customHeight="1" x14ac:dyDescent="0.3">
      <c r="A18" s="25">
        <v>12</v>
      </c>
      <c r="B18" s="26" t="str">
        <f>IF(Learners!C22="","",Learners!C22)</f>
        <v/>
      </c>
      <c r="C18" s="26" t="str">
        <f>IF(Learners!B22="","",Learners!B22)</f>
        <v/>
      </c>
      <c r="D18" s="25" t="str">
        <f>IF(Learners!D22="","",Learners!D22)</f>
        <v/>
      </c>
      <c r="E18" s="25">
        <f>Exam!$O$42</f>
        <v>0</v>
      </c>
      <c r="F18" s="25" t="str">
        <f t="shared" si="0"/>
        <v/>
      </c>
      <c r="G18" s="17" t="str">
        <f t="shared" si="1"/>
        <v/>
      </c>
      <c r="H18" s="27"/>
    </row>
    <row r="19" spans="1:8" ht="23.25" customHeight="1" x14ac:dyDescent="0.3">
      <c r="A19" s="18">
        <v>13</v>
      </c>
      <c r="B19" s="23" t="str">
        <f>IF(Learners!C23="","",Learners!C23)</f>
        <v/>
      </c>
      <c r="C19" s="23" t="str">
        <f>IF(Learners!B23="","",Learners!B23)</f>
        <v/>
      </c>
      <c r="D19" s="18" t="str">
        <f>IF(Learners!D23="","",Learners!D23)</f>
        <v/>
      </c>
      <c r="E19" s="18">
        <f>Exam!$P$42</f>
        <v>0</v>
      </c>
      <c r="F19" s="18" t="str">
        <f t="shared" si="0"/>
        <v/>
      </c>
      <c r="G19" s="18" t="str">
        <f t="shared" si="1"/>
        <v/>
      </c>
      <c r="H19" s="24"/>
    </row>
    <row r="20" spans="1:8" ht="23.25" customHeight="1" x14ac:dyDescent="0.3">
      <c r="A20" s="25">
        <v>14</v>
      </c>
      <c r="B20" s="26" t="str">
        <f>IF(Learners!C24="","",Learners!C24)</f>
        <v/>
      </c>
      <c r="C20" s="26" t="str">
        <f>IF(Learners!B24="","",Learners!B24)</f>
        <v/>
      </c>
      <c r="D20" s="25" t="str">
        <f>IF(Learners!D24="","",Learners!D24)</f>
        <v/>
      </c>
      <c r="E20" s="25">
        <f>Exam!$Q$42</f>
        <v>0</v>
      </c>
      <c r="F20" s="25" t="str">
        <f t="shared" si="0"/>
        <v/>
      </c>
      <c r="G20" s="17" t="str">
        <f t="shared" si="1"/>
        <v/>
      </c>
      <c r="H20" s="27"/>
    </row>
    <row r="21" spans="1:8" ht="23.25" customHeight="1" x14ac:dyDescent="0.3">
      <c r="A21" s="18">
        <v>15</v>
      </c>
      <c r="B21" s="23" t="str">
        <f>IF(Learners!C25="","",Learners!C25)</f>
        <v/>
      </c>
      <c r="C21" s="23" t="str">
        <f>IF(Learners!B25="","",Learners!B25)</f>
        <v/>
      </c>
      <c r="D21" s="18" t="str">
        <f>IF(Learners!D25="","",Learners!D25)</f>
        <v/>
      </c>
      <c r="E21" s="18">
        <f>Exam!$R$42</f>
        <v>0</v>
      </c>
      <c r="F21" s="18" t="str">
        <f t="shared" si="0"/>
        <v/>
      </c>
      <c r="G21" s="18" t="str">
        <f t="shared" si="1"/>
        <v/>
      </c>
      <c r="H21" s="24"/>
    </row>
    <row r="22" spans="1:8" ht="23.25" customHeight="1" x14ac:dyDescent="0.3">
      <c r="A22" s="25">
        <v>16</v>
      </c>
      <c r="B22" s="26" t="str">
        <f>IF(Learners!C26="","",Learners!C26)</f>
        <v/>
      </c>
      <c r="C22" s="26" t="str">
        <f>IF(Learners!B26="","",Learners!B26)</f>
        <v/>
      </c>
      <c r="D22" s="25" t="str">
        <f>IF(Learners!D26="","",Learners!D26)</f>
        <v/>
      </c>
      <c r="E22" s="25">
        <f>Exam!$S$42</f>
        <v>0</v>
      </c>
      <c r="F22" s="25" t="str">
        <f t="shared" si="0"/>
        <v/>
      </c>
      <c r="G22" s="17" t="str">
        <f t="shared" si="1"/>
        <v/>
      </c>
      <c r="H22" s="27"/>
    </row>
    <row r="23" spans="1:8" ht="23.25" customHeight="1" x14ac:dyDescent="0.3">
      <c r="A23" s="18">
        <v>17</v>
      </c>
      <c r="B23" s="23" t="str">
        <f>IF(Learners!C27="","",Learners!C27)</f>
        <v/>
      </c>
      <c r="C23" s="23" t="str">
        <f>IF(Learners!B27="","",Learners!B27)</f>
        <v/>
      </c>
      <c r="D23" s="18" t="str">
        <f>IF(Learners!D27="","",Learners!D27)</f>
        <v/>
      </c>
      <c r="E23" s="18">
        <f>Exam!$T$42</f>
        <v>0</v>
      </c>
      <c r="F23" s="18" t="str">
        <f t="shared" si="0"/>
        <v/>
      </c>
      <c r="G23" s="18" t="str">
        <f t="shared" si="1"/>
        <v/>
      </c>
      <c r="H23" s="24"/>
    </row>
    <row r="24" spans="1:8" ht="23.25" customHeight="1" x14ac:dyDescent="0.3">
      <c r="A24" s="25">
        <v>18</v>
      </c>
      <c r="B24" s="26" t="str">
        <f>IF(Learners!C28="","",Learners!C28)</f>
        <v/>
      </c>
      <c r="C24" s="26" t="str">
        <f>IF(Learners!B28="","",Learners!B28)</f>
        <v/>
      </c>
      <c r="D24" s="25" t="str">
        <f>IF(Learners!D28="","",Learners!D28)</f>
        <v/>
      </c>
      <c r="E24" s="25">
        <f>Exam!$U$42</f>
        <v>0</v>
      </c>
      <c r="F24" s="25" t="str">
        <f t="shared" si="0"/>
        <v/>
      </c>
      <c r="G24" s="17" t="str">
        <f t="shared" si="1"/>
        <v/>
      </c>
      <c r="H24" s="27"/>
    </row>
    <row r="25" spans="1:8" ht="23.25" customHeight="1" x14ac:dyDescent="0.3">
      <c r="A25" s="18">
        <v>19</v>
      </c>
      <c r="B25" s="23" t="str">
        <f>IF(Learners!C29="","",Learners!C29)</f>
        <v/>
      </c>
      <c r="C25" s="23" t="str">
        <f>IF(Learners!B29="","",Learners!B29)</f>
        <v/>
      </c>
      <c r="D25" s="18" t="str">
        <f>IF(Learners!D29="","",Learners!D29)</f>
        <v/>
      </c>
      <c r="E25" s="18">
        <f>Exam!$V$42</f>
        <v>0</v>
      </c>
      <c r="F25" s="18" t="str">
        <f t="shared" si="0"/>
        <v/>
      </c>
      <c r="G25" s="18" t="str">
        <f t="shared" si="1"/>
        <v/>
      </c>
      <c r="H25" s="24"/>
    </row>
    <row r="26" spans="1:8" ht="23.25" customHeight="1" x14ac:dyDescent="0.3">
      <c r="A26" s="25">
        <v>20</v>
      </c>
      <c r="B26" s="26" t="str">
        <f>IF(Learners!C30="","",Learners!C30)</f>
        <v/>
      </c>
      <c r="C26" s="26" t="str">
        <f>IF(Learners!B30="","",Learners!B30)</f>
        <v/>
      </c>
      <c r="D26" s="25" t="str">
        <f>IF(Learners!D30="","",Learners!D30)</f>
        <v/>
      </c>
      <c r="E26" s="25">
        <f>Exam!$W$42</f>
        <v>0</v>
      </c>
      <c r="F26" s="25" t="str">
        <f t="shared" si="0"/>
        <v/>
      </c>
      <c r="G26" s="17" t="str">
        <f t="shared" si="1"/>
        <v/>
      </c>
      <c r="H26" s="27"/>
    </row>
    <row r="27" spans="1:8" x14ac:dyDescent="0.3">
      <c r="H27" s="16"/>
    </row>
    <row r="28" spans="1:8" ht="29.25" customHeight="1" x14ac:dyDescent="0.3">
      <c r="A28" s="33" t="s">
        <v>25</v>
      </c>
      <c r="B28" s="34"/>
      <c r="C28" s="34"/>
      <c r="D28" s="34"/>
      <c r="E28" s="34"/>
      <c r="F28" s="34"/>
      <c r="G28" s="34"/>
      <c r="H28" s="34"/>
    </row>
    <row r="29" spans="1:8" ht="30" customHeight="1" x14ac:dyDescent="0.3">
      <c r="A29" s="35" t="s">
        <v>26</v>
      </c>
      <c r="B29" s="36"/>
      <c r="C29" s="36"/>
      <c r="D29" s="36"/>
      <c r="E29" s="36"/>
      <c r="F29" s="36"/>
      <c r="G29" s="36"/>
      <c r="H29" s="36"/>
    </row>
    <row r="30" spans="1:8" x14ac:dyDescent="0.3">
      <c r="B30" s="7"/>
    </row>
  </sheetData>
  <sheetProtection algorithmName="SHA-512" hashValue="bcmMqvgKCszA2doR5l8Kswzc1gifIAaxRGr1X1x8Gqk/ebp3lH2KISE0BUaes2OaTTXOA9/w6bGvj60XOT84KQ==" saltValue="gfQFuEh4mGFKPe1x+R3xrQ==" spinCount="100000" sheet="1" objects="1" scenarios="1" selectLockedCells="1"/>
  <mergeCells count="2">
    <mergeCell ref="A28:H28"/>
    <mergeCell ref="A29:H29"/>
  </mergeCells>
  <conditionalFormatting sqref="G7:G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7a59fc8e-9142-4894-a20a-b7ef6a0b834d">
      <Terms xmlns="http://schemas.microsoft.com/office/infopath/2007/PartnerControls"/>
    </lcf76f155ced4ddcb4097134ff3c332f>
    <_ip_UnifiedCompliancePolicyProperties xmlns="http://schemas.microsoft.com/sharepoint/v3" xsi:nil="true"/>
    <TaxCatchAll xmlns="f19a456c-05b6-4807-b724-60ac1e17b13f" xsi:nil="true"/>
    <SharedWithUsers xmlns="80ce844a-3414-47bc-be42-35076de08631">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969C5DDFA2D31489F34CE99EFB94260" ma:contentTypeVersion="" ma:contentTypeDescription="Create a new document." ma:contentTypeScope="" ma:versionID="a0dea7cb173f731fbe44b8cb89a0b91a">
  <xsd:schema xmlns:xsd="http://www.w3.org/2001/XMLSchema" xmlns:xs="http://www.w3.org/2001/XMLSchema" xmlns:p="http://schemas.microsoft.com/office/2006/metadata/properties" xmlns:ns1="http://schemas.microsoft.com/sharepoint/v3" xmlns:ns2="7a59fc8e-9142-4894-a20a-b7ef6a0b834d" xmlns:ns3="80ce844a-3414-47bc-be42-35076de08631" xmlns:ns4="f19a456c-05b6-4807-b724-60ac1e17b13f" targetNamespace="http://schemas.microsoft.com/office/2006/metadata/properties" ma:root="true" ma:fieldsID="a5394dcca09b5d3ef1d90baf871a96b6" ns1:_="" ns2:_="" ns3:_="" ns4:_="">
    <xsd:import namespace="http://schemas.microsoft.com/sharepoint/v3"/>
    <xsd:import namespace="7a59fc8e-9142-4894-a20a-b7ef6a0b834d"/>
    <xsd:import namespace="80ce844a-3414-47bc-be42-35076de08631"/>
    <xsd:import namespace="f19a456c-05b6-4807-b724-60ac1e17b13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59fc8e-9142-4894-a20a-b7ef6a0b83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0c362e63-5d62-4aa5-b4d4-4e9402c783d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19a456c-05b6-4807-b724-60ac1e17b13f"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cb46960a-8133-43a6-b080-9db5e3f72f9c}" ma:internalName="TaxCatchAll" ma:showField="CatchAllData" ma:web="f19a456c-05b6-4807-b724-60ac1e17b13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2.xml><?xml version="1.0" encoding="utf-8"?>
<ds:datastoreItem xmlns:ds="http://schemas.openxmlformats.org/officeDocument/2006/customXml" ds:itemID="{68DF4702-C1A4-44B2-B103-E1C44A5A470B}">
  <ds:schemaRefs>
    <ds:schemaRef ds:uri="7a59fc8e-9142-4894-a20a-b7ef6a0b834d"/>
    <ds:schemaRef ds:uri="http://schemas.microsoft.com/sharepoint/v3"/>
    <ds:schemaRef ds:uri="f19a456c-05b6-4807-b724-60ac1e17b13f"/>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documentManagement/types"/>
    <ds:schemaRef ds:uri="80ce844a-3414-47bc-be42-35076de0863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43907A5B-2D02-4497-97CE-59DDAADD68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a59fc8e-9142-4894-a20a-b7ef6a0b834d"/>
    <ds:schemaRef ds:uri="80ce844a-3414-47bc-be42-35076de08631"/>
    <ds:schemaRef ds:uri="f19a456c-05b6-4807-b724-60ac1e17b1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Learners</vt:lpstr>
      <vt:lpstr>Exam</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Marion McDonnell</cp:lastModifiedBy>
  <cp:revision/>
  <dcterms:created xsi:type="dcterms:W3CDTF">2020-08-23T19:19:09Z</dcterms:created>
  <dcterms:modified xsi:type="dcterms:W3CDTF">2024-08-30T14:11:52Z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0x0101008969C5DDFA2D31489F34CE99EFB94260</vt:lpwstr>
  </property>
  <property fmtid="{D5CDD505-2E9C-101B-9397-08002B2CF9AE}" pid="3" name="Order">
    <vt:r8>5100</vt:r8>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ies>
</file>