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8" l="1"/>
  <c r="F26" i="6" s="1"/>
  <c r="V12" i="8"/>
  <c r="F25" i="6" s="1"/>
  <c r="U12" i="8"/>
  <c r="F24" i="6" s="1"/>
  <c r="T12" i="8"/>
  <c r="F23" i="6" s="1"/>
  <c r="S12" i="8"/>
  <c r="F22" i="6" s="1"/>
  <c r="R12" i="8"/>
  <c r="F21" i="6" s="1"/>
  <c r="Q12" i="8"/>
  <c r="F20" i="6" s="1"/>
  <c r="P12" i="8"/>
  <c r="F19" i="6" s="1"/>
  <c r="O12" i="8"/>
  <c r="F18" i="6" s="1"/>
  <c r="N12" i="8"/>
  <c r="F17" i="6" s="1"/>
  <c r="M12" i="8"/>
  <c r="F16" i="6" s="1"/>
  <c r="L12" i="8"/>
  <c r="F15" i="6" s="1"/>
  <c r="K12" i="8"/>
  <c r="F14" i="6" s="1"/>
  <c r="J12" i="8"/>
  <c r="F13" i="6" s="1"/>
  <c r="I12" i="8"/>
  <c r="F12" i="6" s="1"/>
  <c r="H12" i="8"/>
  <c r="F11" i="6" s="1"/>
  <c r="G12" i="8"/>
  <c r="F10" i="6" s="1"/>
  <c r="F12" i="8"/>
  <c r="F9" i="6" s="1"/>
  <c r="E12" i="8"/>
  <c r="F8" i="6" s="1"/>
  <c r="D12" i="8"/>
  <c r="F7" i="6" s="1"/>
  <c r="C12" i="8"/>
  <c r="W2" i="8"/>
  <c r="V2" i="8"/>
  <c r="U2" i="8"/>
  <c r="T2" i="8"/>
  <c r="S2" i="8"/>
  <c r="R2" i="8"/>
  <c r="Q2" i="8"/>
  <c r="P2" i="8"/>
  <c r="O2" i="8"/>
  <c r="N2" i="8"/>
  <c r="M2" i="8"/>
  <c r="L2" i="8"/>
  <c r="K2" i="8"/>
  <c r="J2" i="8"/>
  <c r="I2" i="8"/>
  <c r="H2" i="8"/>
  <c r="G2" i="8"/>
  <c r="F2" i="8"/>
  <c r="E2" i="8"/>
  <c r="D2" i="8"/>
  <c r="A1" i="8"/>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<sst xmlns="http://schemas.openxmlformats.org/spreadsheetml/2006/main" count="57" uniqueCount="40">
  <si>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</si>
  <si>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</si>
  <si>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</si>
  <si>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</si>
  <si>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</si>
  <si>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</si>
  <si>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</si>
  <si>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</si>
  <si>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</si>
  <si>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</si>
  <si>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</si>
  <si>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</si>
  <si>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</si>
  <si>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</si>
  <si>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</si>
  <si>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</si>
  <si>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</si>
  <si>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</si>
  <si>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</si>
  <si>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</si>
  <si>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</si>
  <si>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</si>
  <si>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</si>
  <si>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</si>
  <si>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</si>
  <si>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</si>
  <si>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</si>
  <si>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</si>
  <si>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5N4646 Adventure Activities
</t>
  </si>
  <si>
    <t xml:space="preserve">Assignment  30%
</t>
  </si>
  <si>
    <t xml:space="preserve">Detailed explanation of the contribution of adventure activities supported by a structured reflection process to the development of personal growth and team building skills.
</t>
  </si>
  <si>
    <t xml:space="preserve">Thorough understanding of how risk and perceived risk make adventure activities a powerful medium for personal growth and team building. 
</t>
  </si>
  <si>
    <t xml:space="preserve">Key steps for risk management when doing an adventure activity identified.
</t>
  </si>
  <si>
    <t xml:space="preserve">Skills Demonstration 70%
</t>
  </si>
  <si>
    <t xml:space="preserve">Effective planning and demonstration of one adventure activity using group management skills
</t>
  </si>
  <si>
    <t xml:space="preserve">Effective planning and demonstration of an icebreaker game using group management skills
</t>
  </si>
  <si>
    <t xml:space="preserve">Effective planning and demonstration of a team-building activity using group management skills 
</t>
  </si>
  <si>
    <t xml:space="preserve">Efficient identification of opportunities in the natural environment for organising adventure activities, simple expeditions and challenges. 
</t>
  </si>
  <si>
    <t xml:space="preserve">Efficient use of adventure activities to complement and develop other recreation activities 
</t>
  </si>
  <si>
    <t xml:space="preserve">Coherent and well-structured review of a suitable adventure activity and an adventure game with participants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</si>
</sst>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8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7" sqref="B17:D25"/>
    </sheetView>
  </sheetViews>
  <sheetFormatPr defaultRowHeight="15" x14ac:dyDescent="0.25"/>
  <cols>
    <col min="2" max="2" width="22" customWidth="1"/>
    <col min="3" max="3" width="16.7109375" customWidth="1"/>
    <col min="4" max="4" width="16.28515625" customWidth="1"/>
  </cols>
  <sheetData>
    <row r="1" spans="1:4" ht="24.75" customHeight="1" x14ac:dyDescent="0.25">
      <c r="A1" s="30" t="s">
        <v>28</v>
      </c>
      <c r="B1" s="30"/>
      <c r="C1" s="30"/>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7mgnz88dHTkZh1ux/hCuZ6LzSQk36SGn3p2IqWB9vcSRxz8psohRwjG33LXGn1BUzKNFWMOWk/nyjQFBrpsu2g==" saltValue="23vKNFNPBUiECG/bhvpWGA=="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D6" sqref="D6:W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5N4646 Adventure Activities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24" customHeight="1" x14ac:dyDescent="0.25">
      <c r="A3" s="30" t="s">
        <v>29</v>
      </c>
      <c r="B3" s="30"/>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66" customHeight="1" x14ac:dyDescent="0.25">
      <c r="A6" s="22" t="s">
        <v>13</v>
      </c>
      <c r="B6" s="8" t="s">
        <v>30</v>
      </c>
      <c r="C6" s="29">
        <v>10</v>
      </c>
      <c r="D6" s="28"/>
      <c r="E6" s="28"/>
      <c r="F6" s="28"/>
      <c r="G6" s="28"/>
      <c r="H6" s="28"/>
      <c r="I6" s="28"/>
      <c r="J6" s="28"/>
      <c r="K6" s="28"/>
      <c r="L6" s="28"/>
      <c r="M6" s="28"/>
      <c r="N6" s="28"/>
      <c r="O6" s="28"/>
      <c r="P6" s="28"/>
      <c r="Q6" s="28"/>
      <c r="R6" s="28"/>
      <c r="S6" s="28"/>
      <c r="T6" s="28"/>
      <c r="U6" s="28"/>
      <c r="V6" s="28"/>
      <c r="W6" s="28"/>
    </row>
    <row r="7" spans="1:23" ht="60" x14ac:dyDescent="0.25">
      <c r="A7" s="22" t="s">
        <v>13</v>
      </c>
      <c r="B7" s="8" t="s">
        <v>31</v>
      </c>
      <c r="C7" s="29">
        <v>10</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32</v>
      </c>
      <c r="C8" s="29">
        <v>10</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 t="shared" ref="C9:W9" si="0">SUM(C6:C8)</f>
        <v>30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2LYOx6+Pb110zjRjed3WcEGYRSdPlNQvtUYOKieykrxsYahfpXT3ardqtP7k71gS8flk8gc7Q5etjbyYcCpNhQ==" saltValue="Asr+6rfNnkE+7LYMclFKKA==" spinCount="100000" sheet="1" objects="1" scenarios="1" selectLockedCells="1"/>
  <mergeCells count="21">
    <mergeCell ref="J2:J5"/>
    <mergeCell ref="K2:K5"/>
    <mergeCell ref="L2:L5"/>
    <mergeCell ref="M2:M5"/>
    <mergeCell ref="N2:N5"/>
    <mergeCell ref="A3:B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6">
    <cfRule type="expression" dxfId="182" priority="220">
      <formula>D6&gt;$C6</formula>
    </cfRule>
  </conditionalFormatting>
  <conditionalFormatting sqref="W6">
    <cfRule type="expression" dxfId="181" priority="201">
      <formula>W6&gt;$C6</formula>
    </cfRule>
  </conditionalFormatting>
  <conditionalFormatting sqref="E6">
    <cfRule type="expression" dxfId="180" priority="219">
      <formula>E6&gt;$C6</formula>
    </cfRule>
  </conditionalFormatting>
  <conditionalFormatting sqref="F6">
    <cfRule type="expression" dxfId="179" priority="218">
      <formula>F6&gt;$C6</formula>
    </cfRule>
  </conditionalFormatting>
  <conditionalFormatting sqref="G6">
    <cfRule type="expression" dxfId="178" priority="217">
      <formula>G6&gt;$C6</formula>
    </cfRule>
  </conditionalFormatting>
  <conditionalFormatting sqref="H6">
    <cfRule type="expression" dxfId="177" priority="216">
      <formula>H6&gt;$C6</formula>
    </cfRule>
  </conditionalFormatting>
  <conditionalFormatting sqref="I6">
    <cfRule type="expression" dxfId="176" priority="215">
      <formula>I6&gt;$C6</formula>
    </cfRule>
  </conditionalFormatting>
  <conditionalFormatting sqref="J6">
    <cfRule type="expression" dxfId="175" priority="214">
      <formula>J6&gt;$C6</formula>
    </cfRule>
  </conditionalFormatting>
  <conditionalFormatting sqref="K6">
    <cfRule type="expression" dxfId="174" priority="213">
      <formula>K6&gt;$C6</formula>
    </cfRule>
  </conditionalFormatting>
  <conditionalFormatting sqref="L6">
    <cfRule type="expression" dxfId="173" priority="212">
      <formula>L6&gt;$C6</formula>
    </cfRule>
  </conditionalFormatting>
  <conditionalFormatting sqref="M6">
    <cfRule type="expression" dxfId="172" priority="211">
      <formula>M6&gt;$C6</formula>
    </cfRule>
  </conditionalFormatting>
  <conditionalFormatting sqref="N6">
    <cfRule type="expression" dxfId="171" priority="210">
      <formula>N6&gt;$C6</formula>
    </cfRule>
  </conditionalFormatting>
  <conditionalFormatting sqref="O6">
    <cfRule type="expression" dxfId="170" priority="209">
      <formula>O6&gt;$C6</formula>
    </cfRule>
  </conditionalFormatting>
  <conditionalFormatting sqref="P6">
    <cfRule type="expression" dxfId="169" priority="208">
      <formula>P6&gt;$C6</formula>
    </cfRule>
  </conditionalFormatting>
  <conditionalFormatting sqref="Q6">
    <cfRule type="expression" dxfId="168" priority="207">
      <formula>Q6&gt;$C6</formula>
    </cfRule>
  </conditionalFormatting>
  <conditionalFormatting sqref="R6">
    <cfRule type="expression" dxfId="167" priority="206">
      <formula>R6&gt;$C6</formula>
    </cfRule>
  </conditionalFormatting>
  <conditionalFormatting sqref="S6">
    <cfRule type="expression" dxfId="166" priority="205">
      <formula>S6&gt;$C6</formula>
    </cfRule>
  </conditionalFormatting>
  <conditionalFormatting sqref="T6">
    <cfRule type="expression" dxfId="165" priority="204">
      <formula>T6&gt;$C6</formula>
    </cfRule>
  </conditionalFormatting>
  <conditionalFormatting sqref="U6">
    <cfRule type="expression" dxfId="164" priority="203">
      <formula>U6&gt;$C6</formula>
    </cfRule>
  </conditionalFormatting>
  <conditionalFormatting sqref="V6">
    <cfRule type="expression" dxfId="163" priority="202">
      <formula>V6&gt;$C6</formula>
    </cfRule>
  </conditionalFormatting>
  <conditionalFormatting sqref="D7">
    <cfRule type="expression" dxfId="162" priority="160">
      <formula>D7&gt;$C7</formula>
    </cfRule>
  </conditionalFormatting>
  <conditionalFormatting sqref="W7">
    <cfRule type="expression" dxfId="161" priority="141">
      <formula>W7&gt;$C7</formula>
    </cfRule>
  </conditionalFormatting>
  <conditionalFormatting sqref="E7">
    <cfRule type="expression" dxfId="160" priority="159">
      <formula>E7&gt;$C7</formula>
    </cfRule>
  </conditionalFormatting>
  <conditionalFormatting sqref="F7">
    <cfRule type="expression" dxfId="159" priority="158">
      <formula>F7&gt;$C7</formula>
    </cfRule>
  </conditionalFormatting>
  <conditionalFormatting sqref="G7">
    <cfRule type="expression" dxfId="158" priority="157">
      <formula>G7&gt;$C7</formula>
    </cfRule>
  </conditionalFormatting>
  <conditionalFormatting sqref="H7">
    <cfRule type="expression" dxfId="157" priority="156">
      <formula>H7&gt;$C7</formula>
    </cfRule>
  </conditionalFormatting>
  <conditionalFormatting sqref="I7">
    <cfRule type="expression" dxfId="156" priority="155">
      <formula>I7&gt;$C7</formula>
    </cfRule>
  </conditionalFormatting>
  <conditionalFormatting sqref="J7">
    <cfRule type="expression" dxfId="155" priority="154">
      <formula>J7&gt;$C7</formula>
    </cfRule>
  </conditionalFormatting>
  <conditionalFormatting sqref="K7">
    <cfRule type="expression" dxfId="154" priority="153">
      <formula>K7&gt;$C7</formula>
    </cfRule>
  </conditionalFormatting>
  <conditionalFormatting sqref="L7">
    <cfRule type="expression" dxfId="153" priority="152">
      <formula>L7&gt;$C7</formula>
    </cfRule>
  </conditionalFormatting>
  <conditionalFormatting sqref="M7">
    <cfRule type="expression" dxfId="152" priority="151">
      <formula>M7&gt;$C7</formula>
    </cfRule>
  </conditionalFormatting>
  <conditionalFormatting sqref="N7">
    <cfRule type="expression" dxfId="151" priority="150">
      <formula>N7&gt;$C7</formula>
    </cfRule>
  </conditionalFormatting>
  <conditionalFormatting sqref="O7">
    <cfRule type="expression" dxfId="150" priority="149">
      <formula>O7&gt;$C7</formula>
    </cfRule>
  </conditionalFormatting>
  <conditionalFormatting sqref="P7">
    <cfRule type="expression" dxfId="149" priority="148">
      <formula>P7&gt;$C7</formula>
    </cfRule>
  </conditionalFormatting>
  <conditionalFormatting sqref="Q7">
    <cfRule type="expression" dxfId="148" priority="147">
      <formula>Q7&gt;$C7</formula>
    </cfRule>
  </conditionalFormatting>
  <conditionalFormatting sqref="R7">
    <cfRule type="expression" dxfId="147" priority="146">
      <formula>R7&gt;$C7</formula>
    </cfRule>
  </conditionalFormatting>
  <conditionalFormatting sqref="S7">
    <cfRule type="expression" dxfId="146" priority="145">
      <formula>S7&gt;$C7</formula>
    </cfRule>
  </conditionalFormatting>
  <conditionalFormatting sqref="T7">
    <cfRule type="expression" dxfId="145" priority="144">
      <formula>T7&gt;$C7</formula>
    </cfRule>
  </conditionalFormatting>
  <conditionalFormatting sqref="U7">
    <cfRule type="expression" dxfId="144" priority="143">
      <formula>U7&gt;$C7</formula>
    </cfRule>
  </conditionalFormatting>
  <conditionalFormatting sqref="V7">
    <cfRule type="expression" dxfId="143" priority="142">
      <formula>V7&gt;$C7</formula>
    </cfRule>
  </conditionalFormatting>
  <conditionalFormatting sqref="D8">
    <cfRule type="expression" dxfId="142" priority="140">
      <formula>D8&gt;$C8</formula>
    </cfRule>
  </conditionalFormatting>
  <conditionalFormatting sqref="W8">
    <cfRule type="expression" dxfId="141" priority="121">
      <formula>W8&gt;$C8</formula>
    </cfRule>
  </conditionalFormatting>
  <conditionalFormatting sqref="E8">
    <cfRule type="expression" dxfId="140" priority="139">
      <formula>E8&gt;$C8</formula>
    </cfRule>
  </conditionalFormatting>
  <conditionalFormatting sqref="F8">
    <cfRule type="expression" dxfId="139" priority="138">
      <formula>F8&gt;$C8</formula>
    </cfRule>
  </conditionalFormatting>
  <conditionalFormatting sqref="G8">
    <cfRule type="expression" dxfId="138" priority="137">
      <formula>G8&gt;$C8</formula>
    </cfRule>
  </conditionalFormatting>
  <conditionalFormatting sqref="H8">
    <cfRule type="expression" dxfId="137" priority="136">
      <formula>H8&gt;$C8</formula>
    </cfRule>
  </conditionalFormatting>
  <conditionalFormatting sqref="I8">
    <cfRule type="expression" dxfId="136" priority="135">
      <formula>I8&gt;$C8</formula>
    </cfRule>
  </conditionalFormatting>
  <conditionalFormatting sqref="J8">
    <cfRule type="expression" dxfId="135" priority="134">
      <formula>J8&gt;$C8</formula>
    </cfRule>
  </conditionalFormatting>
  <conditionalFormatting sqref="K8">
    <cfRule type="expression" dxfId="134" priority="133">
      <formula>K8&gt;$C8</formula>
    </cfRule>
  </conditionalFormatting>
  <conditionalFormatting sqref="L8">
    <cfRule type="expression" dxfId="133" priority="132">
      <formula>L8&gt;$C8</formula>
    </cfRule>
  </conditionalFormatting>
  <conditionalFormatting sqref="M8">
    <cfRule type="expression" dxfId="132" priority="131">
      <formula>M8&gt;$C8</formula>
    </cfRule>
  </conditionalFormatting>
  <conditionalFormatting sqref="N8">
    <cfRule type="expression" dxfId="131" priority="130">
      <formula>N8&gt;$C8</formula>
    </cfRule>
  </conditionalFormatting>
  <conditionalFormatting sqref="O8">
    <cfRule type="expression" dxfId="130" priority="129">
      <formula>O8&gt;$C8</formula>
    </cfRule>
  </conditionalFormatting>
  <conditionalFormatting sqref="P8">
    <cfRule type="expression" dxfId="129" priority="128">
      <formula>P8&gt;$C8</formula>
    </cfRule>
  </conditionalFormatting>
  <conditionalFormatting sqref="Q8">
    <cfRule type="expression" dxfId="128" priority="127">
      <formula>Q8&gt;$C8</formula>
    </cfRule>
  </conditionalFormatting>
  <conditionalFormatting sqref="R8">
    <cfRule type="expression" dxfId="127" priority="126">
      <formula>R8&gt;$C8</formula>
    </cfRule>
  </conditionalFormatting>
  <conditionalFormatting sqref="S8">
    <cfRule type="expression" dxfId="126" priority="125">
      <formula>S8&gt;$C8</formula>
    </cfRule>
  </conditionalFormatting>
  <conditionalFormatting sqref="T8">
    <cfRule type="expression" dxfId="125" priority="124">
      <formula>T8&gt;$C8</formula>
    </cfRule>
  </conditionalFormatting>
  <conditionalFormatting sqref="U8">
    <cfRule type="expression" dxfId="124" priority="123">
      <formula>U8&gt;$C8</formula>
    </cfRule>
  </conditionalFormatting>
  <conditionalFormatting sqref="V8">
    <cfRule type="expression" dxfId="123" priority="122">
      <formula>V8&gt;$C8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D6" sqref="D6: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5N4646 Adventure Activities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23.25" customHeight="1" x14ac:dyDescent="0.25">
      <c r="A3" s="30" t="s">
        <v>33</v>
      </c>
      <c r="B3" s="30"/>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x14ac:dyDescent="0.25">
      <c r="A6" s="22" t="s">
        <v>13</v>
      </c>
      <c r="B6" s="8" t="s">
        <v>34</v>
      </c>
      <c r="C6" s="29">
        <v>15</v>
      </c>
      <c r="D6" s="28"/>
      <c r="E6" s="28"/>
      <c r="F6" s="28"/>
      <c r="G6" s="28"/>
      <c r="H6" s="28"/>
      <c r="I6" s="28"/>
      <c r="J6" s="28"/>
      <c r="K6" s="28"/>
      <c r="L6" s="28"/>
      <c r="M6" s="28"/>
      <c r="N6" s="28"/>
      <c r="O6" s="28"/>
      <c r="P6" s="28"/>
      <c r="Q6" s="28"/>
      <c r="R6" s="28"/>
      <c r="S6" s="28"/>
      <c r="T6" s="28"/>
      <c r="U6" s="28"/>
      <c r="V6" s="28"/>
      <c r="W6" s="28"/>
    </row>
    <row r="7" spans="1:23" ht="45" x14ac:dyDescent="0.25">
      <c r="A7" s="22" t="s">
        <v>13</v>
      </c>
      <c r="B7" s="8" t="s">
        <v>35</v>
      </c>
      <c r="C7" s="29">
        <v>15</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36</v>
      </c>
      <c r="C8" s="29">
        <v>15</v>
      </c>
      <c r="D8" s="28"/>
      <c r="E8" s="28"/>
      <c r="F8" s="28"/>
      <c r="G8" s="28"/>
      <c r="H8" s="28"/>
      <c r="I8" s="28"/>
      <c r="J8" s="28"/>
      <c r="K8" s="28"/>
      <c r="L8" s="28"/>
      <c r="M8" s="28"/>
      <c r="N8" s="28"/>
      <c r="O8" s="28"/>
      <c r="P8" s="28"/>
      <c r="Q8" s="28"/>
      <c r="R8" s="28"/>
      <c r="S8" s="28"/>
      <c r="T8" s="28"/>
      <c r="U8" s="28"/>
      <c r="V8" s="28"/>
      <c r="W8" s="28"/>
    </row>
    <row r="9" spans="1:23" ht="60" x14ac:dyDescent="0.25">
      <c r="A9" s="22" t="s">
        <v>13</v>
      </c>
      <c r="B9" s="8" t="s">
        <v>37</v>
      </c>
      <c r="C9" s="29">
        <v>5</v>
      </c>
      <c r="D9" s="28"/>
      <c r="E9" s="28"/>
      <c r="F9" s="28"/>
      <c r="G9" s="28"/>
      <c r="H9" s="28"/>
      <c r="I9" s="28"/>
      <c r="J9" s="28"/>
      <c r="K9" s="28"/>
      <c r="L9" s="28"/>
      <c r="M9" s="28"/>
      <c r="N9" s="28"/>
      <c r="O9" s="28"/>
      <c r="P9" s="28"/>
      <c r="Q9" s="28"/>
      <c r="R9" s="28"/>
      <c r="S9" s="28"/>
      <c r="T9" s="28"/>
      <c r="U9" s="28"/>
      <c r="V9" s="28"/>
      <c r="W9" s="28"/>
    </row>
    <row r="10" spans="1:23" ht="45" x14ac:dyDescent="0.25">
      <c r="A10" s="22" t="s">
        <v>13</v>
      </c>
      <c r="B10" s="8" t="s">
        <v>38</v>
      </c>
      <c r="C10" s="29">
        <v>5</v>
      </c>
      <c r="D10" s="28"/>
      <c r="E10" s="28"/>
      <c r="F10" s="28"/>
      <c r="G10" s="28"/>
      <c r="H10" s="28"/>
      <c r="I10" s="28"/>
      <c r="J10" s="28"/>
      <c r="K10" s="28"/>
      <c r="L10" s="28"/>
      <c r="M10" s="28"/>
      <c r="N10" s="28"/>
      <c r="O10" s="28"/>
      <c r="P10" s="28"/>
      <c r="Q10" s="28"/>
      <c r="R10" s="28"/>
      <c r="S10" s="28"/>
      <c r="T10" s="28"/>
      <c r="U10" s="28"/>
      <c r="V10" s="28"/>
      <c r="W10" s="28"/>
    </row>
    <row r="11" spans="1:23" ht="60" x14ac:dyDescent="0.25">
      <c r="A11" s="22" t="s">
        <v>13</v>
      </c>
      <c r="B11" s="8" t="s">
        <v>39</v>
      </c>
      <c r="C11" s="29">
        <v>15</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SUM(C6:C11)</f>
        <v>70</v>
      </c>
      <c r="D12" s="10">
        <f>SUM(D6:D11)</f>
        <v>0</v>
      </c>
      <c r="E12" s="10">
        <f>SUM(E6:E11)</f>
        <v>0</v>
      </c>
      <c r="F12" s="10">
        <f>SUM(F6:F11)</f>
        <v>0</v>
      </c>
      <c r="G12" s="10">
        <f>SUM(G6:G11)</f>
        <v>0</v>
      </c>
      <c r="H12" s="10">
        <f>SUM(H6:H11)</f>
        <v>0</v>
      </c>
      <c r="I12" s="10">
        <f>SUM(I6:I11)</f>
        <v>0</v>
      </c>
      <c r="J12" s="10">
        <f>SUM(J6:J11)</f>
        <v>0</v>
      </c>
      <c r="K12" s="10">
        <f>SUM(K6:K11)</f>
        <v>0</v>
      </c>
      <c r="L12" s="10">
        <f>SUM(L6:L11)</f>
        <v>0</v>
      </c>
      <c r="M12" s="10">
        <f>SUM(M6:M11)</f>
        <v>0</v>
      </c>
      <c r="N12" s="10">
        <f>SUM(N6:N11)</f>
        <v>0</v>
      </c>
      <c r="O12" s="10">
        <f>SUM(O6:O11)</f>
        <v>0</v>
      </c>
      <c r="P12" s="10">
        <f>SUM(P6:P11)</f>
        <v>0</v>
      </c>
      <c r="Q12" s="10">
        <f>SUM(Q6:Q11)</f>
        <v>0</v>
      </c>
      <c r="R12" s="10">
        <f>SUM(R6:R11)</f>
        <v>0</v>
      </c>
      <c r="S12" s="10">
        <f>SUM(S6:S11)</f>
        <v>0</v>
      </c>
      <c r="T12" s="10">
        <f>SUM(T6:T11)</f>
        <v>0</v>
      </c>
      <c r="U12" s="10">
        <f>SUM(U6:U11)</f>
        <v>0</v>
      </c>
      <c r="V12" s="10">
        <f>SUM(V6:V11)</f>
        <v>0</v>
      </c>
      <c r="W12" s="10">
        <f>SUM(W6:W11)</f>
        <v>0</v>
      </c>
    </row>
    <row r="14" spans="1:23" x14ac:dyDescent="0.25">
      <c r="A14" t="s">
        <v>15</v>
      </c>
      <c r="B14" t="s">
        <v>16</v>
      </c>
    </row>
    <row r="15" spans="1:23" x14ac:dyDescent="0.25">
      <c r="B15" t="s">
        <v>17</v>
      </c>
    </row>
  </sheetData>
  <sheetProtection algorithmName="SHA-512" hashValue="WU2SJigmOorZEGJFKSxpS1aOzwhpR4MsUkBPd3yc/naB8gV4l+hvKc93qUL65cat8PuPzPD/rUCtEamxXq1ZxA==" saltValue="NQtB586PGL2x/cuV41PuYQ==" spinCount="100000" sheet="1" objects="1" scenarios="1" selectLockedCells="1"/>
  <mergeCells count="21">
    <mergeCell ref="J2:J5"/>
    <mergeCell ref="K2:K5"/>
    <mergeCell ref="L2:L5"/>
    <mergeCell ref="M2:M5"/>
    <mergeCell ref="N2:N5"/>
    <mergeCell ref="A3:B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6">
    <cfRule type="expression" dxfId="122" priority="220">
      <formula>D6&gt;$C6</formula>
    </cfRule>
  </conditionalFormatting>
  <conditionalFormatting sqref="W6">
    <cfRule type="expression" dxfId="121" priority="201">
      <formula>W6&gt;$C6</formula>
    </cfRule>
  </conditionalFormatting>
  <conditionalFormatting sqref="E6">
    <cfRule type="expression" dxfId="120" priority="219">
      <formula>E6&gt;$C6</formula>
    </cfRule>
  </conditionalFormatting>
  <conditionalFormatting sqref="F6">
    <cfRule type="expression" dxfId="119" priority="218">
      <formula>F6&gt;$C6</formula>
    </cfRule>
  </conditionalFormatting>
  <conditionalFormatting sqref="G6">
    <cfRule type="expression" dxfId="118" priority="217">
      <formula>G6&gt;$C6</formula>
    </cfRule>
  </conditionalFormatting>
  <conditionalFormatting sqref="H6">
    <cfRule type="expression" dxfId="117" priority="216">
      <formula>H6&gt;$C6</formula>
    </cfRule>
  </conditionalFormatting>
  <conditionalFormatting sqref="I6">
    <cfRule type="expression" dxfId="116" priority="215">
      <formula>I6&gt;$C6</formula>
    </cfRule>
  </conditionalFormatting>
  <conditionalFormatting sqref="J6">
    <cfRule type="expression" dxfId="115" priority="214">
      <formula>J6&gt;$C6</formula>
    </cfRule>
  </conditionalFormatting>
  <conditionalFormatting sqref="K6">
    <cfRule type="expression" dxfId="114" priority="213">
      <formula>K6&gt;$C6</formula>
    </cfRule>
  </conditionalFormatting>
  <conditionalFormatting sqref="L6">
    <cfRule type="expression" dxfId="113" priority="212">
      <formula>L6&gt;$C6</formula>
    </cfRule>
  </conditionalFormatting>
  <conditionalFormatting sqref="M6">
    <cfRule type="expression" dxfId="112" priority="211">
      <formula>M6&gt;$C6</formula>
    </cfRule>
  </conditionalFormatting>
  <conditionalFormatting sqref="N6">
    <cfRule type="expression" dxfId="111" priority="210">
      <formula>N6&gt;$C6</formula>
    </cfRule>
  </conditionalFormatting>
  <conditionalFormatting sqref="O6">
    <cfRule type="expression" dxfId="110" priority="209">
      <formula>O6&gt;$C6</formula>
    </cfRule>
  </conditionalFormatting>
  <conditionalFormatting sqref="P6">
    <cfRule type="expression" dxfId="109" priority="208">
      <formula>P6&gt;$C6</formula>
    </cfRule>
  </conditionalFormatting>
  <conditionalFormatting sqref="Q6">
    <cfRule type="expression" dxfId="108" priority="207">
      <formula>Q6&gt;$C6</formula>
    </cfRule>
  </conditionalFormatting>
  <conditionalFormatting sqref="R6">
    <cfRule type="expression" dxfId="107" priority="206">
      <formula>R6&gt;$C6</formula>
    </cfRule>
  </conditionalFormatting>
  <conditionalFormatting sqref="S6">
    <cfRule type="expression" dxfId="106" priority="205">
      <formula>S6&gt;$C6</formula>
    </cfRule>
  </conditionalFormatting>
  <conditionalFormatting sqref="T6">
    <cfRule type="expression" dxfId="105" priority="204">
      <formula>T6&gt;$C6</formula>
    </cfRule>
  </conditionalFormatting>
  <conditionalFormatting sqref="U6">
    <cfRule type="expression" dxfId="104" priority="203">
      <formula>U6&gt;$C6</formula>
    </cfRule>
  </conditionalFormatting>
  <conditionalFormatting sqref="V6">
    <cfRule type="expression" dxfId="103" priority="202">
      <formula>V6&gt;$C6</formula>
    </cfRule>
  </conditionalFormatting>
  <conditionalFormatting sqref="D7">
    <cfRule type="expression" dxfId="100" priority="160">
      <formula>D7&gt;$C7</formula>
    </cfRule>
  </conditionalFormatting>
  <conditionalFormatting sqref="W7">
    <cfRule type="expression" dxfId="99" priority="141">
      <formula>W7&gt;$C7</formula>
    </cfRule>
  </conditionalFormatting>
  <conditionalFormatting sqref="E7">
    <cfRule type="expression" dxfId="98" priority="159">
      <formula>E7&gt;$C7</formula>
    </cfRule>
  </conditionalFormatting>
  <conditionalFormatting sqref="F7">
    <cfRule type="expression" dxfId="97" priority="158">
      <formula>F7&gt;$C7</formula>
    </cfRule>
  </conditionalFormatting>
  <conditionalFormatting sqref="G7">
    <cfRule type="expression" dxfId="96" priority="157">
      <formula>G7&gt;$C7</formula>
    </cfRule>
  </conditionalFormatting>
  <conditionalFormatting sqref="H7">
    <cfRule type="expression" dxfId="95" priority="156">
      <formula>H7&gt;$C7</formula>
    </cfRule>
  </conditionalFormatting>
  <conditionalFormatting sqref="I7">
    <cfRule type="expression" dxfId="94" priority="155">
      <formula>I7&gt;$C7</formula>
    </cfRule>
  </conditionalFormatting>
  <conditionalFormatting sqref="J7">
    <cfRule type="expression" dxfId="93" priority="154">
      <formula>J7&gt;$C7</formula>
    </cfRule>
  </conditionalFormatting>
  <conditionalFormatting sqref="K7">
    <cfRule type="expression" dxfId="92" priority="153">
      <formula>K7&gt;$C7</formula>
    </cfRule>
  </conditionalFormatting>
  <conditionalFormatting sqref="L7">
    <cfRule type="expression" dxfId="91" priority="152">
      <formula>L7&gt;$C7</formula>
    </cfRule>
  </conditionalFormatting>
  <conditionalFormatting sqref="M7">
    <cfRule type="expression" dxfId="90" priority="151">
      <formula>M7&gt;$C7</formula>
    </cfRule>
  </conditionalFormatting>
  <conditionalFormatting sqref="N7">
    <cfRule type="expression" dxfId="89" priority="150">
      <formula>N7&gt;$C7</formula>
    </cfRule>
  </conditionalFormatting>
  <conditionalFormatting sqref="O7">
    <cfRule type="expression" dxfId="88" priority="149">
      <formula>O7&gt;$C7</formula>
    </cfRule>
  </conditionalFormatting>
  <conditionalFormatting sqref="P7">
    <cfRule type="expression" dxfId="87" priority="148">
      <formula>P7&gt;$C7</formula>
    </cfRule>
  </conditionalFormatting>
  <conditionalFormatting sqref="Q7">
    <cfRule type="expression" dxfId="86" priority="147">
      <formula>Q7&gt;$C7</formula>
    </cfRule>
  </conditionalFormatting>
  <conditionalFormatting sqref="R7">
    <cfRule type="expression" dxfId="85" priority="146">
      <formula>R7&gt;$C7</formula>
    </cfRule>
  </conditionalFormatting>
  <conditionalFormatting sqref="S7">
    <cfRule type="expression" dxfId="84" priority="145">
      <formula>S7&gt;$C7</formula>
    </cfRule>
  </conditionalFormatting>
  <conditionalFormatting sqref="T7">
    <cfRule type="expression" dxfId="83" priority="144">
      <formula>T7&gt;$C7</formula>
    </cfRule>
  </conditionalFormatting>
  <conditionalFormatting sqref="U7">
    <cfRule type="expression" dxfId="82" priority="143">
      <formula>U7&gt;$C7</formula>
    </cfRule>
  </conditionalFormatting>
  <conditionalFormatting sqref="V7">
    <cfRule type="expression" dxfId="81" priority="142">
      <formula>V7&gt;$C7</formula>
    </cfRule>
  </conditionalFormatting>
  <conditionalFormatting sqref="D8">
    <cfRule type="expression" dxfId="80" priority="140">
      <formula>D8&gt;$C8</formula>
    </cfRule>
  </conditionalFormatting>
  <conditionalFormatting sqref="W8">
    <cfRule type="expression" dxfId="79" priority="121">
      <formula>W8&gt;$C8</formula>
    </cfRule>
  </conditionalFormatting>
  <conditionalFormatting sqref="E8">
    <cfRule type="expression" dxfId="78" priority="139">
      <formula>E8&gt;$C8</formula>
    </cfRule>
  </conditionalFormatting>
  <conditionalFormatting sqref="F8">
    <cfRule type="expression" dxfId="77" priority="138">
      <formula>F8&gt;$C8</formula>
    </cfRule>
  </conditionalFormatting>
  <conditionalFormatting sqref="G8">
    <cfRule type="expression" dxfId="76" priority="137">
      <formula>G8&gt;$C8</formula>
    </cfRule>
  </conditionalFormatting>
  <conditionalFormatting sqref="H8">
    <cfRule type="expression" dxfId="75" priority="136">
      <formula>H8&gt;$C8</formula>
    </cfRule>
  </conditionalFormatting>
  <conditionalFormatting sqref="I8">
    <cfRule type="expression" dxfId="74" priority="135">
      <formula>I8&gt;$C8</formula>
    </cfRule>
  </conditionalFormatting>
  <conditionalFormatting sqref="J8">
    <cfRule type="expression" dxfId="73" priority="134">
      <formula>J8&gt;$C8</formula>
    </cfRule>
  </conditionalFormatting>
  <conditionalFormatting sqref="K8">
    <cfRule type="expression" dxfId="72" priority="133">
      <formula>K8&gt;$C8</formula>
    </cfRule>
  </conditionalFormatting>
  <conditionalFormatting sqref="L8">
    <cfRule type="expression" dxfId="71" priority="132">
      <formula>L8&gt;$C8</formula>
    </cfRule>
  </conditionalFormatting>
  <conditionalFormatting sqref="M8">
    <cfRule type="expression" dxfId="70" priority="131">
      <formula>M8&gt;$C8</formula>
    </cfRule>
  </conditionalFormatting>
  <conditionalFormatting sqref="N8">
    <cfRule type="expression" dxfId="69" priority="130">
      <formula>N8&gt;$C8</formula>
    </cfRule>
  </conditionalFormatting>
  <conditionalFormatting sqref="O8">
    <cfRule type="expression" dxfId="68" priority="129">
      <formula>O8&gt;$C8</formula>
    </cfRule>
  </conditionalFormatting>
  <conditionalFormatting sqref="P8">
    <cfRule type="expression" dxfId="67" priority="128">
      <formula>P8&gt;$C8</formula>
    </cfRule>
  </conditionalFormatting>
  <conditionalFormatting sqref="Q8">
    <cfRule type="expression" dxfId="66" priority="127">
      <formula>Q8&gt;$C8</formula>
    </cfRule>
  </conditionalFormatting>
  <conditionalFormatting sqref="R8">
    <cfRule type="expression" dxfId="65" priority="126">
      <formula>R8&gt;$C8</formula>
    </cfRule>
  </conditionalFormatting>
  <conditionalFormatting sqref="S8">
    <cfRule type="expression" dxfId="64" priority="125">
      <formula>S8&gt;$C8</formula>
    </cfRule>
  </conditionalFormatting>
  <conditionalFormatting sqref="T8">
    <cfRule type="expression" dxfId="63" priority="124">
      <formula>T8&gt;$C8</formula>
    </cfRule>
  </conditionalFormatting>
  <conditionalFormatting sqref="U8">
    <cfRule type="expression" dxfId="62" priority="123">
      <formula>U8&gt;$C8</formula>
    </cfRule>
  </conditionalFormatting>
  <conditionalFormatting sqref="V8">
    <cfRule type="expression" dxfId="61" priority="122">
      <formula>V8&gt;$C8</formula>
    </cfRule>
  </conditionalFormatting>
  <conditionalFormatting sqref="D9">
    <cfRule type="expression" dxfId="60" priority="120">
      <formula>D9&gt;$C9</formula>
    </cfRule>
  </conditionalFormatting>
  <conditionalFormatting sqref="W9">
    <cfRule type="expression" dxfId="59" priority="101">
      <formula>W9&gt;$C9</formula>
    </cfRule>
  </conditionalFormatting>
  <conditionalFormatting sqref="E9">
    <cfRule type="expression" dxfId="58" priority="119">
      <formula>E9&gt;$C9</formula>
    </cfRule>
  </conditionalFormatting>
  <conditionalFormatting sqref="F9">
    <cfRule type="expression" dxfId="57" priority="118">
      <formula>F9&gt;$C9</formula>
    </cfRule>
  </conditionalFormatting>
  <conditionalFormatting sqref="G9">
    <cfRule type="expression" dxfId="56" priority="117">
      <formula>G9&gt;$C9</formula>
    </cfRule>
  </conditionalFormatting>
  <conditionalFormatting sqref="H9">
    <cfRule type="expression" dxfId="55" priority="116">
      <formula>H9&gt;$C9</formula>
    </cfRule>
  </conditionalFormatting>
  <conditionalFormatting sqref="I9">
    <cfRule type="expression" dxfId="54" priority="115">
      <formula>I9&gt;$C9</formula>
    </cfRule>
  </conditionalFormatting>
  <conditionalFormatting sqref="J9">
    <cfRule type="expression" dxfId="53" priority="114">
      <formula>J9&gt;$C9</formula>
    </cfRule>
  </conditionalFormatting>
  <conditionalFormatting sqref="K9">
    <cfRule type="expression" dxfId="52" priority="113">
      <formula>K9&gt;$C9</formula>
    </cfRule>
  </conditionalFormatting>
  <conditionalFormatting sqref="L9">
    <cfRule type="expression" dxfId="51" priority="112">
      <formula>L9&gt;$C9</formula>
    </cfRule>
  </conditionalFormatting>
  <conditionalFormatting sqref="M9">
    <cfRule type="expression" dxfId="50" priority="111">
      <formula>M9&gt;$C9</formula>
    </cfRule>
  </conditionalFormatting>
  <conditionalFormatting sqref="N9">
    <cfRule type="expression" dxfId="49" priority="110">
      <formula>N9&gt;$C9</formula>
    </cfRule>
  </conditionalFormatting>
  <conditionalFormatting sqref="O9">
    <cfRule type="expression" dxfId="48" priority="109">
      <formula>O9&gt;$C9</formula>
    </cfRule>
  </conditionalFormatting>
  <conditionalFormatting sqref="P9">
    <cfRule type="expression" dxfId="47" priority="108">
      <formula>P9&gt;$C9</formula>
    </cfRule>
  </conditionalFormatting>
  <conditionalFormatting sqref="Q9">
    <cfRule type="expression" dxfId="46" priority="107">
      <formula>Q9&gt;$C9</formula>
    </cfRule>
  </conditionalFormatting>
  <conditionalFormatting sqref="R9">
    <cfRule type="expression" dxfId="45" priority="106">
      <formula>R9&gt;$C9</formula>
    </cfRule>
  </conditionalFormatting>
  <conditionalFormatting sqref="S9">
    <cfRule type="expression" dxfId="44" priority="105">
      <formula>S9&gt;$C9</formula>
    </cfRule>
  </conditionalFormatting>
  <conditionalFormatting sqref="T9">
    <cfRule type="expression" dxfId="43" priority="104">
      <formula>T9&gt;$C9</formula>
    </cfRule>
  </conditionalFormatting>
  <conditionalFormatting sqref="U9">
    <cfRule type="expression" dxfId="42" priority="103">
      <formula>U9&gt;$C9</formula>
    </cfRule>
  </conditionalFormatting>
  <conditionalFormatting sqref="V9">
    <cfRule type="expression" dxfId="41" priority="102">
      <formula>V9&gt;$C9</formula>
    </cfRule>
  </conditionalFormatting>
  <conditionalFormatting sqref="D10">
    <cfRule type="expression" dxfId="40" priority="100">
      <formula>D10&gt;$C10</formula>
    </cfRule>
  </conditionalFormatting>
  <conditionalFormatting sqref="W10">
    <cfRule type="expression" dxfId="39" priority="81">
      <formula>W10&gt;$C10</formula>
    </cfRule>
  </conditionalFormatting>
  <conditionalFormatting sqref="E10">
    <cfRule type="expression" dxfId="38" priority="99">
      <formula>E10&gt;$C10</formula>
    </cfRule>
  </conditionalFormatting>
  <conditionalFormatting sqref="F10">
    <cfRule type="expression" dxfId="37" priority="98">
      <formula>F10&gt;$C10</formula>
    </cfRule>
  </conditionalFormatting>
  <conditionalFormatting sqref="G10">
    <cfRule type="expression" dxfId="36" priority="97">
      <formula>G10&gt;$C10</formula>
    </cfRule>
  </conditionalFormatting>
  <conditionalFormatting sqref="H10">
    <cfRule type="expression" dxfId="35" priority="96">
      <formula>H10&gt;$C10</formula>
    </cfRule>
  </conditionalFormatting>
  <conditionalFormatting sqref="I10">
    <cfRule type="expression" dxfId="34" priority="95">
      <formula>I10&gt;$C10</formula>
    </cfRule>
  </conditionalFormatting>
  <conditionalFormatting sqref="J10">
    <cfRule type="expression" dxfId="33" priority="94">
      <formula>J10&gt;$C10</formula>
    </cfRule>
  </conditionalFormatting>
  <conditionalFormatting sqref="K10">
    <cfRule type="expression" dxfId="32" priority="93">
      <formula>K10&gt;$C10</formula>
    </cfRule>
  </conditionalFormatting>
  <conditionalFormatting sqref="L10">
    <cfRule type="expression" dxfId="31" priority="92">
      <formula>L10&gt;$C10</formula>
    </cfRule>
  </conditionalFormatting>
  <conditionalFormatting sqref="M10">
    <cfRule type="expression" dxfId="30" priority="91">
      <formula>M10&gt;$C10</formula>
    </cfRule>
  </conditionalFormatting>
  <conditionalFormatting sqref="N10">
    <cfRule type="expression" dxfId="29" priority="90">
      <formula>N10&gt;$C10</formula>
    </cfRule>
  </conditionalFormatting>
  <conditionalFormatting sqref="O10">
    <cfRule type="expression" dxfId="28" priority="89">
      <formula>O10&gt;$C10</formula>
    </cfRule>
  </conditionalFormatting>
  <conditionalFormatting sqref="P10">
    <cfRule type="expression" dxfId="27" priority="88">
      <formula>P10&gt;$C10</formula>
    </cfRule>
  </conditionalFormatting>
  <conditionalFormatting sqref="Q10">
    <cfRule type="expression" dxfId="26" priority="87">
      <formula>Q10&gt;$C10</formula>
    </cfRule>
  </conditionalFormatting>
  <conditionalFormatting sqref="R10">
    <cfRule type="expression" dxfId="25" priority="86">
      <formula>R10&gt;$C10</formula>
    </cfRule>
  </conditionalFormatting>
  <conditionalFormatting sqref="S10">
    <cfRule type="expression" dxfId="24" priority="85">
      <formula>S10&gt;$C10</formula>
    </cfRule>
  </conditionalFormatting>
  <conditionalFormatting sqref="T10">
    <cfRule type="expression" dxfId="23" priority="84">
      <formula>T10&gt;$C10</formula>
    </cfRule>
  </conditionalFormatting>
  <conditionalFormatting sqref="U10">
    <cfRule type="expression" dxfId="22" priority="83">
      <formula>U10&gt;$C10</formula>
    </cfRule>
  </conditionalFormatting>
  <conditionalFormatting sqref="V10">
    <cfRule type="expression" dxfId="21" priority="82">
      <formula>V10&gt;$C10</formula>
    </cfRule>
  </conditionalFormatting>
  <conditionalFormatting sqref="D11">
    <cfRule type="expression" dxfId="20" priority="80">
      <formula>D11&gt;$C11</formula>
    </cfRule>
  </conditionalFormatting>
  <conditionalFormatting sqref="W11">
    <cfRule type="expression" dxfId="19" priority="61">
      <formula>W11&gt;$C11</formula>
    </cfRule>
  </conditionalFormatting>
  <conditionalFormatting sqref="E11">
    <cfRule type="expression" dxfId="18" priority="79">
      <formula>E11&gt;$C11</formula>
    </cfRule>
  </conditionalFormatting>
  <conditionalFormatting sqref="F11">
    <cfRule type="expression" dxfId="17" priority="78">
      <formula>F11&gt;$C11</formula>
    </cfRule>
  </conditionalFormatting>
  <conditionalFormatting sqref="G11">
    <cfRule type="expression" dxfId="16" priority="77">
      <formula>G11&gt;$C11</formula>
    </cfRule>
  </conditionalFormatting>
  <conditionalFormatting sqref="H11">
    <cfRule type="expression" dxfId="15" priority="76">
      <formula>H11&gt;$C11</formula>
    </cfRule>
  </conditionalFormatting>
  <conditionalFormatting sqref="I11">
    <cfRule type="expression" dxfId="14" priority="75">
      <formula>I11&gt;$C11</formula>
    </cfRule>
  </conditionalFormatting>
  <conditionalFormatting sqref="J11">
    <cfRule type="expression" dxfId="13" priority="74">
      <formula>J11&gt;$C11</formula>
    </cfRule>
  </conditionalFormatting>
  <conditionalFormatting sqref="K11">
    <cfRule type="expression" dxfId="12" priority="73">
      <formula>K11&gt;$C11</formula>
    </cfRule>
  </conditionalFormatting>
  <conditionalFormatting sqref="L11">
    <cfRule type="expression" dxfId="11" priority="72">
      <formula>L11&gt;$C11</formula>
    </cfRule>
  </conditionalFormatting>
  <conditionalFormatting sqref="M11">
    <cfRule type="expression" dxfId="10" priority="71">
      <formula>M11&gt;$C11</formula>
    </cfRule>
  </conditionalFormatting>
  <conditionalFormatting sqref="N11">
    <cfRule type="expression" dxfId="9" priority="70">
      <formula>N11&gt;$C11</formula>
    </cfRule>
  </conditionalFormatting>
  <conditionalFormatting sqref="O11">
    <cfRule type="expression" dxfId="8" priority="69">
      <formula>O11&gt;$C11</formula>
    </cfRule>
  </conditionalFormatting>
  <conditionalFormatting sqref="P11">
    <cfRule type="expression" dxfId="7" priority="68">
      <formula>P11&gt;$C11</formula>
    </cfRule>
  </conditionalFormatting>
  <conditionalFormatting sqref="Q11">
    <cfRule type="expression" dxfId="6" priority="67">
      <formula>Q11&gt;$C11</formula>
    </cfRule>
  </conditionalFormatting>
  <conditionalFormatting sqref="R11">
    <cfRule type="expression" dxfId="5" priority="66">
      <formula>R11&gt;$C11</formula>
    </cfRule>
  </conditionalFormatting>
  <conditionalFormatting sqref="S11">
    <cfRule type="expression" dxfId="4" priority="65">
      <formula>S11&gt;$C11</formula>
    </cfRule>
  </conditionalFormatting>
  <conditionalFormatting sqref="T11">
    <cfRule type="expression" dxfId="3" priority="64">
      <formula>T11&gt;$C11</formula>
    </cfRule>
  </conditionalFormatting>
  <conditionalFormatting sqref="U11">
    <cfRule type="expression" dxfId="2" priority="63">
      <formula>U11&gt;$C11</formula>
    </cfRule>
  </conditionalFormatting>
  <conditionalFormatting sqref="V11">
    <cfRule type="expression" dxfId="1" priority="6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26"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5N4646 Adventure Activities
</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Assignment!$D$9</f>
        <v>0</v>
      </c>
      <c r="F7" s="21">
        <f>'Skills Demo'!$D$12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Assignment!$E$9</f>
        <v>0</v>
      </c>
      <c r="F8" s="25">
        <f>'Skills Demo'!$E$12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Assignment!$F$9</f>
        <v>0</v>
      </c>
      <c r="F9" s="21">
        <f>'Skills Demo'!$F$12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Assignment!$G$9</f>
        <v>0</v>
      </c>
      <c r="F10" s="25">
        <f>'Skills Demo'!$G$12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Assignment!$H$9</f>
        <v>0</v>
      </c>
      <c r="F11" s="21">
        <f>'Skills Demo'!$H$12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Assignment!$I$9</f>
        <v>0</v>
      </c>
      <c r="F12" s="25">
        <f>'Skills Demo'!$I$12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Assignment!$J$9</f>
        <v>0</v>
      </c>
      <c r="F13" s="21">
        <f>'Skills Demo'!$J$12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Assignment!$K$9</f>
        <v>0</v>
      </c>
      <c r="F14" s="25">
        <f>'Skills Demo'!$K$12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Assignment!$L$9</f>
        <v>0</v>
      </c>
      <c r="F15" s="21">
        <f>'Skills Demo'!$L$12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Assignment!$M$9</f>
        <v>0</v>
      </c>
      <c r="F16" s="25">
        <f>'Skills Demo'!$M$12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Assignment!$N$9</f>
        <v>0</v>
      </c>
      <c r="F17" s="21">
        <f>'Skills Demo'!$N$12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Assignment!$O$9</f>
        <v>0</v>
      </c>
      <c r="F18" s="25">
        <f>'Skills Demo'!$O$12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Assignment!$P$9</f>
        <v>0</v>
      </c>
      <c r="F19" s="21">
        <f>'Skills Demo'!$P$12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Assignment!$Q$9</f>
        <v>0</v>
      </c>
      <c r="F20" s="25">
        <f>'Skills Demo'!$Q$12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Assignment!$R$9</f>
        <v>0</v>
      </c>
      <c r="F21" s="21">
        <f>'Skills Demo'!$R$12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Assignment!$S$9</f>
        <v>0</v>
      </c>
      <c r="F22" s="25">
        <f>'Skills Demo'!$S$12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Assignment!$T$9</f>
        <v>0</v>
      </c>
      <c r="F23" s="21">
        <f>'Skills Demo'!$T$12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Assignment!$U$9</f>
        <v>0</v>
      </c>
      <c r="F24" s="25">
        <f>'Skills Demo'!$U$12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Assignment!$V$9</f>
        <v>0</v>
      </c>
      <c r="F25" s="21">
        <f>'Skills Demo'!$V$12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Assignment!$W$9</f>
        <v>0</v>
      </c>
      <c r="F26" s="25">
        <f>'Skills Demo'!$W$12</f>
        <v>0</v>
      </c>
      <c r="G26" s="25" t="str">
        <f t="shared" si="0"/>
        <v/>
      </c>
      <c r="H26" s="20" t="str">
        <f t="shared" si="1"/>
        <v/>
      </c>
      <c r="I26" s="27"/>
    </row>
    <row r="27" spans="1:9" x14ac:dyDescent="0.25">
      <c r="I27" s="19"/>
    </row>
    <row r="28" spans="1:9" ht="29.25" customHeight="1" x14ac:dyDescent="0.25">
      <c r="A28" s="34" t="s">
        <v>26</v>
      </c>
      <c r="B28" s="35"/>
      <c r="C28" s="35"/>
      <c r="D28" s="35"/>
      <c r="E28" s="35"/>
      <c r="F28" s="35"/>
      <c r="G28" s="35"/>
      <c r="H28" s="35"/>
      <c r="I28" s="35"/>
    </row>
    <row r="29" spans="1:9" ht="30" customHeight="1" x14ac:dyDescent="0.25">
      <c r="A29" s="36" t="s">
        <v>27</v>
      </c>
      <c r="B29" s="37"/>
      <c r="C29" s="37"/>
      <c r="D29" s="37"/>
      <c r="E29" s="37"/>
      <c r="F29" s="37"/>
      <c r="G29" s="37"/>
      <c r="H29" s="37"/>
      <c r="I29" s="37"/>
    </row>
    <row r="30" spans="1:9" x14ac:dyDescent="0.25">
      <c r="B30" s="7"/>
    </row>
  </sheetData>
  <sheetProtection algorithmName="SHA-512" hashValue="E/3AfDzUr+TlfL2V/YDVv9m0d1p3rNuZxsiSAgiJqyqPBT8XLGcwgp9UqKRI2FSH13HiZtNGz6tI5Wb+EOBXwQ==" saltValue="YzJcE8OQNgxp79DNsIrfe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openxmlformats.org/package/2006/metadata/core-properties"/>
    <ds:schemaRef ds:uri="8a304dd5-7e6f-40be-acfb-5410e2b167fb"/>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2020-09-08T14:20:25Z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