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0" yWindow="0" windowWidth="28800" windowHeight="11175"/>
  </bookViews>
  <sheets>
    <sheet name="Learners" sheetId="1" r:id="rId1"/>
    <sheet name="Exam" sheetId="7"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7" l="1"/>
  <c r="E21" i="7"/>
  <c r="F21" i="7"/>
  <c r="G21" i="7"/>
  <c r="H21" i="7"/>
  <c r="I21" i="7"/>
  <c r="J21" i="7"/>
  <c r="K21" i="7"/>
  <c r="L21" i="7"/>
  <c r="M21" i="7"/>
  <c r="N21" i="7"/>
  <c r="O21" i="7"/>
  <c r="P21" i="7"/>
  <c r="Q21" i="7"/>
  <c r="R21" i="7"/>
  <c r="S21" i="7"/>
  <c r="T21" i="7"/>
  <c r="U21" i="7"/>
  <c r="V21" i="7"/>
  <c r="W21" i="7"/>
  <c r="D51" i="8"/>
  <c r="E51" i="8"/>
  <c r="F51" i="8"/>
  <c r="G51" i="8"/>
  <c r="H51" i="8"/>
  <c r="I51" i="8"/>
  <c r="J51" i="8"/>
  <c r="K51" i="8"/>
  <c r="L51" i="8"/>
  <c r="M51" i="8"/>
  <c r="N51" i="8"/>
  <c r="O51" i="8"/>
  <c r="P51" i="8"/>
  <c r="Q51" i="8"/>
  <c r="R51" i="8"/>
  <c r="S51" i="8"/>
  <c r="T51" i="8"/>
  <c r="U51" i="8"/>
  <c r="V51" i="8"/>
  <c r="W51" i="8"/>
  <c r="D61" i="5"/>
  <c r="E61" i="5"/>
  <c r="F61" i="5"/>
  <c r="G61" i="5"/>
  <c r="H61" i="5"/>
  <c r="I61" i="5"/>
  <c r="J61" i="5"/>
  <c r="K61" i="5"/>
  <c r="L61" i="5"/>
  <c r="M61" i="5"/>
  <c r="N61" i="5"/>
  <c r="O61" i="5"/>
  <c r="P61" i="5"/>
  <c r="Q61" i="5"/>
  <c r="R61" i="5"/>
  <c r="S61" i="5"/>
  <c r="T61" i="5"/>
  <c r="U61" i="5"/>
  <c r="V61" i="5"/>
  <c r="W61" i="5"/>
  <c r="C61" i="5"/>
  <c r="C51" i="8" l="1"/>
  <c r="G26" i="6" l="1"/>
  <c r="G25" i="6"/>
  <c r="G24" i="6"/>
  <c r="G23" i="6"/>
  <c r="G22" i="6"/>
  <c r="G21" i="6"/>
  <c r="G20" i="6"/>
  <c r="G19" i="6"/>
  <c r="G18" i="6"/>
  <c r="G17" i="6"/>
  <c r="G16" i="6"/>
  <c r="G15" i="6"/>
  <c r="G14" i="6"/>
  <c r="G13" i="6"/>
  <c r="G12" i="6"/>
  <c r="G11" i="6"/>
  <c r="G10" i="6"/>
  <c r="G9" i="6"/>
  <c r="G8" i="6"/>
  <c r="G7" i="6"/>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C2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<sst xmlns="http://schemas.openxmlformats.org/spreadsheetml/2006/main" count="250" uniqueCount="83">
  <si>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</si>
  <si>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</si>
  <si>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</si>
  <si>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</si>
  <si>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</si>
  <si>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</si>
  <si>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</si>
  <si>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</si>
  <si>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</si>
  <si>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</si>
  <si>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</si>
  <si>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</si>
  <si>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</si>
  <si>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</si>
  <si>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</si>
  <si>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</si>
  <si>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</si>
  <si>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</si>
  <si>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</si>
  <si>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</si>
  <si>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</si>
  <si>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</si>
  <si>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</si>
  <si>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</si>
  <si>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</si>
  <si>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</si>
  <si>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</si>
  <si>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</si>
  <si>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</si>
  <si>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Learner Record 25%</t>
  </si>
  <si>
    <t>Clear statement of Aim</t>
  </si>
  <si>
    <t>Clear statement Objectives</t>
  </si>
  <si>
    <t>Observation of safe practice</t>
  </si>
  <si>
    <t>Use of correct equipment</t>
  </si>
  <si>
    <t>Application of clear and logical procedure</t>
  </si>
  <si>
    <t>Correct handling of equipment</t>
  </si>
  <si>
    <t>Accurate record of results/observations</t>
  </si>
  <si>
    <t>Comprehensive analysis of results</t>
  </si>
  <si>
    <t>Planning and preparation   Task 1</t>
  </si>
  <si>
    <t>Techniques Task 1</t>
  </si>
  <si>
    <t>Interpretation - to include: Task 1</t>
  </si>
  <si>
    <t>Planning and Prepartaion Task 2</t>
  </si>
  <si>
    <t>Interpretation - to include: Task 2</t>
  </si>
  <si>
    <t>Planning and Prepartaion Task 3</t>
  </si>
  <si>
    <t>Techniques Task 3</t>
  </si>
  <si>
    <t>Techniques Task 2</t>
  </si>
  <si>
    <t>Interpretation - to include: Task 3</t>
  </si>
  <si>
    <t>Planning and preparation   Task 4</t>
  </si>
  <si>
    <t>Techniques Taks 4</t>
  </si>
  <si>
    <t>Interpretation - to include : Task 4</t>
  </si>
  <si>
    <t>Planning and preparation   Task 5</t>
  </si>
  <si>
    <t>Techniques Taks 5</t>
  </si>
  <si>
    <t>Interpretation - to include : Task 5</t>
  </si>
  <si>
    <t>TOTAL Divided by 5</t>
  </si>
  <si>
    <t>Skills Demonstration  25%</t>
  </si>
  <si>
    <r>
      <t>Use of correct equipment</t>
    </r>
    <r>
      <rPr>
        <b/>
        <sz val="11"/>
        <color theme="1"/>
        <rFont val="Calibri"/>
        <family val="2"/>
        <scheme val="minor"/>
      </rPr>
      <t xml:space="preserve"> </t>
    </r>
  </si>
  <si>
    <t>Planning and Preparation  Task 1</t>
  </si>
  <si>
    <t>Safe work practices</t>
  </si>
  <si>
    <t>Care of equipment</t>
  </si>
  <si>
    <t>Evaluation of work</t>
  </si>
  <si>
    <t>Handling /assembly of equipment</t>
  </si>
  <si>
    <t>Following instruction</t>
  </si>
  <si>
    <t>Accuracy of measurements and or observations</t>
  </si>
  <si>
    <t>Planning and Preparation  Task 2</t>
  </si>
  <si>
    <t>Planning and Preparation  Task 3</t>
  </si>
  <si>
    <t>Planning and Preparation  Task 4</t>
  </si>
  <si>
    <t>Techniques Task 4</t>
  </si>
  <si>
    <t>Planning and Preparation  Task 5</t>
  </si>
  <si>
    <t>Techniques Task 5</t>
  </si>
  <si>
    <t>Examination 50%</t>
  </si>
  <si>
    <t xml:space="preserve">Section A 10 Questions, learner attempts all questions </t>
  </si>
  <si>
    <t>Question 1</t>
  </si>
  <si>
    <t>Question 2</t>
  </si>
  <si>
    <t>Question 3</t>
  </si>
  <si>
    <t>Question 4</t>
  </si>
  <si>
    <t>Question 5</t>
  </si>
  <si>
    <t>Question 6</t>
  </si>
  <si>
    <t>Question 7</t>
  </si>
  <si>
    <t>Question 8</t>
  </si>
  <si>
    <t>Question 9</t>
  </si>
  <si>
    <t>Question 10</t>
  </si>
  <si>
    <t>Section B 3 Questions, Learner will attempt all 3</t>
  </si>
  <si>
    <t>5N2746 Biology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</si>
</sst>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6" xfId="0" applyBorder="1" applyAlignment="1">
      <alignment horizontal="center"/>
    </xf>
    <xf numFmtId="0" fontId="0" fillId="0" borderId="6" xfId="0" applyBorder="1" applyAlignment="1">
      <alignment horizontal="center"/>
    </xf>
    <xf numFmtId="0" fontId="9" fillId="0" borderId="1" xfId="0" applyFont="1" applyBorder="1" applyAlignment="1">
      <alignment horizontal="right" vertical="top"/>
    </xf>
    <xf numFmtId="0" fontId="0" fillId="0" borderId="1" xfId="0" applyBorder="1"/>
    <xf numFmtId="164" fontId="0" fillId="0" borderId="1" xfId="0" applyNumberFormat="1" applyBorder="1" applyAlignment="1" applyProtection="1">
      <alignment horizontal="center" vertical="center"/>
      <protection locked="0"/>
    </xf>
    <xf numFmtId="0" fontId="11" fillId="0" borderId="1" xfId="0" applyFont="1" applyBorder="1" applyAlignment="1">
      <alignment vertical="center" wrapText="1"/>
    </xf>
    <xf numFmtId="0" fontId="0" fillId="0" borderId="1" xfId="0" applyBorder="1" applyAlignment="1">
      <alignment vertical="center"/>
    </xf>
    <xf numFmtId="0" fontId="0" fillId="0" borderId="1" xfId="0" applyFont="1" applyBorder="1" applyAlignment="1">
      <alignment vertical="center" wrapText="1"/>
    </xf>
    <xf numFmtId="0" fontId="0" fillId="0" borderId="7" xfId="0" applyBorder="1"/>
    <xf numFmtId="0" fontId="11" fillId="0" borderId="7" xfId="0" applyFont="1" applyBorder="1" applyAlignment="1">
      <alignment vertical="center" wrapText="1"/>
    </xf>
    <xf numFmtId="0" fontId="9" fillId="0" borderId="1" xfId="0" applyFont="1" applyBorder="1" applyAlignment="1">
      <alignment horizontal="right"/>
    </xf>
    <xf numFmtId="0" fontId="0" fillId="0" borderId="1" xfId="0" applyBorder="1" applyAlignment="1">
      <alignment wrapText="1"/>
    </xf>
    <xf numFmtId="0" fontId="0" fillId="0" borderId="0" xfId="0" applyAlignment="1">
      <alignment wrapText="1"/>
    </xf>
    <xf numFmtId="0" fontId="1" fillId="0" borderId="0" xfId="0" applyFont="1"/>
    <xf numFmtId="164" fontId="0" fillId="0" borderId="2" xfId="0" applyNumberFormat="1" applyFill="1" applyBorder="1" applyAlignment="1">
      <alignment horizontal="center" vertical="center"/>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1" xfId="0" applyFill="1" applyBorder="1" applyAlignment="1" applyProtection="1">
      <alignment horizontal="center"/>
    </xf>
    <xf numFmtId="0" fontId="0" fillId="3" borderId="1" xfId="0" applyFill="1" applyBorder="1" applyProtection="1"/>
    <xf numFmtId="0" fontId="1" fillId="3" borderId="1" xfId="0" applyFont="1" applyFill="1" applyBorder="1" applyAlignment="1" applyProtection="1">
      <alignment vertical="top"/>
    </xf>
    <xf numFmtId="0" fontId="1" fillId="0" borderId="0" xfId="0" applyFont="1" applyAlignment="1">
      <alignment horizontal="lef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0" borderId="0" xfId="0" applyFont="1" applyAlignment="1">
      <alignment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82</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lcT2dlRw7uuJKYvi53DT5bksZD4hN6ZST25s5MiKa89HlIXwB5zmS1zRrGGATdG94eMnxBNHAYOEx4EoTqYFzg==" saltValue="QgZQuas6bAVBYtsHJSXTE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T18" sqref="T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5N2746 Biology VERSION 2</v>
      </c>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69</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10" t="s">
        <v>11</v>
      </c>
      <c r="B5" s="11"/>
      <c r="C5" s="12" t="s">
        <v>12</v>
      </c>
      <c r="D5" s="53"/>
      <c r="E5" s="53"/>
      <c r="F5" s="53"/>
      <c r="G5" s="53"/>
      <c r="H5" s="53"/>
      <c r="I5" s="53"/>
      <c r="J5" s="53"/>
      <c r="K5" s="53"/>
      <c r="L5" s="53"/>
      <c r="M5" s="53"/>
      <c r="N5" s="53"/>
      <c r="O5" s="53"/>
      <c r="P5" s="53"/>
      <c r="Q5" s="53"/>
      <c r="R5" s="53"/>
      <c r="S5" s="53"/>
      <c r="T5" s="53"/>
      <c r="U5" s="53"/>
      <c r="V5" s="53"/>
      <c r="W5" s="53"/>
    </row>
    <row r="6" spans="1:23" s="46" customFormat="1" ht="30" customHeight="1" x14ac:dyDescent="0.25">
      <c r="A6" s="42" t="s">
        <v>70</v>
      </c>
      <c r="B6" s="43"/>
      <c r="C6" s="44"/>
      <c r="D6" s="45"/>
      <c r="E6" s="45"/>
      <c r="F6" s="45"/>
      <c r="G6" s="45"/>
      <c r="H6" s="45"/>
      <c r="I6" s="45"/>
      <c r="J6" s="45"/>
      <c r="K6" s="45"/>
      <c r="L6" s="45"/>
      <c r="M6" s="45"/>
      <c r="N6" s="45"/>
      <c r="O6" s="45"/>
      <c r="P6" s="45"/>
      <c r="Q6" s="45"/>
      <c r="R6" s="45"/>
      <c r="S6" s="45"/>
      <c r="T6" s="45"/>
      <c r="U6" s="45"/>
      <c r="V6" s="45"/>
      <c r="W6" s="45"/>
    </row>
    <row r="7" spans="1:23" ht="30" customHeight="1" x14ac:dyDescent="0.25">
      <c r="A7" s="37" t="s">
        <v>13</v>
      </c>
      <c r="B7" s="38" t="s">
        <v>71</v>
      </c>
      <c r="C7" s="5">
        <v>2</v>
      </c>
      <c r="D7" s="31"/>
      <c r="E7" s="31"/>
      <c r="F7" s="31"/>
      <c r="G7" s="31"/>
      <c r="H7" s="31"/>
      <c r="I7" s="31"/>
      <c r="J7" s="31"/>
      <c r="K7" s="31"/>
      <c r="L7" s="31"/>
      <c r="M7" s="31"/>
      <c r="N7" s="31"/>
      <c r="O7" s="31"/>
      <c r="P7" s="31"/>
      <c r="Q7" s="31"/>
      <c r="R7" s="31"/>
      <c r="S7" s="31"/>
      <c r="T7" s="31"/>
      <c r="U7" s="31"/>
      <c r="V7" s="31"/>
      <c r="W7" s="31"/>
    </row>
    <row r="8" spans="1:23" ht="30" customHeight="1" x14ac:dyDescent="0.25">
      <c r="A8" s="37" t="s">
        <v>13</v>
      </c>
      <c r="B8" s="38" t="s">
        <v>72</v>
      </c>
      <c r="C8" s="5">
        <v>2</v>
      </c>
      <c r="D8" s="31"/>
      <c r="E8" s="31"/>
      <c r="F8" s="31"/>
      <c r="G8" s="31"/>
      <c r="H8" s="31"/>
      <c r="I8" s="31"/>
      <c r="J8" s="31"/>
      <c r="K8" s="31"/>
      <c r="L8" s="31"/>
      <c r="M8" s="31"/>
      <c r="N8" s="31"/>
      <c r="O8" s="31"/>
      <c r="P8" s="31"/>
      <c r="Q8" s="31"/>
      <c r="R8" s="31"/>
      <c r="S8" s="31"/>
      <c r="T8" s="31"/>
      <c r="U8" s="31"/>
      <c r="V8" s="31"/>
      <c r="W8" s="31"/>
    </row>
    <row r="9" spans="1:23" ht="30" customHeight="1" x14ac:dyDescent="0.25">
      <c r="A9" s="37" t="s">
        <v>13</v>
      </c>
      <c r="B9" s="38" t="s">
        <v>73</v>
      </c>
      <c r="C9" s="5">
        <v>2</v>
      </c>
      <c r="D9" s="31"/>
      <c r="E9" s="31"/>
      <c r="F9" s="31"/>
      <c r="G9" s="31"/>
      <c r="H9" s="31"/>
      <c r="I9" s="31"/>
      <c r="J9" s="31"/>
      <c r="K9" s="31"/>
      <c r="L9" s="31"/>
      <c r="M9" s="31"/>
      <c r="N9" s="31"/>
      <c r="O9" s="31"/>
      <c r="P9" s="31"/>
      <c r="Q9" s="31"/>
      <c r="R9" s="31"/>
      <c r="S9" s="31"/>
      <c r="T9" s="31"/>
      <c r="U9" s="31"/>
      <c r="V9" s="31"/>
      <c r="W9" s="31"/>
    </row>
    <row r="10" spans="1:23" ht="30" customHeight="1" x14ac:dyDescent="0.25">
      <c r="A10" s="37" t="s">
        <v>13</v>
      </c>
      <c r="B10" s="38" t="s">
        <v>74</v>
      </c>
      <c r="C10" s="5">
        <v>2</v>
      </c>
      <c r="D10" s="31"/>
      <c r="E10" s="31"/>
      <c r="F10" s="31"/>
      <c r="G10" s="31"/>
      <c r="H10" s="31"/>
      <c r="I10" s="31"/>
      <c r="J10" s="31"/>
      <c r="K10" s="31"/>
      <c r="L10" s="31"/>
      <c r="M10" s="31"/>
      <c r="N10" s="31"/>
      <c r="O10" s="31"/>
      <c r="P10" s="31"/>
      <c r="Q10" s="31"/>
      <c r="R10" s="31"/>
      <c r="S10" s="31"/>
      <c r="T10" s="31"/>
      <c r="U10" s="31"/>
      <c r="V10" s="31"/>
      <c r="W10" s="31"/>
    </row>
    <row r="11" spans="1:23" ht="30" customHeight="1" x14ac:dyDescent="0.25">
      <c r="A11" s="37" t="s">
        <v>13</v>
      </c>
      <c r="B11" s="38" t="s">
        <v>75</v>
      </c>
      <c r="C11" s="5">
        <v>2</v>
      </c>
      <c r="D11" s="31"/>
      <c r="E11" s="31"/>
      <c r="F11" s="31"/>
      <c r="G11" s="31"/>
      <c r="H11" s="31"/>
      <c r="I11" s="31"/>
      <c r="J11" s="31"/>
      <c r="K11" s="31"/>
      <c r="L11" s="31"/>
      <c r="M11" s="31"/>
      <c r="N11" s="31"/>
      <c r="O11" s="31"/>
      <c r="P11" s="31"/>
      <c r="Q11" s="31"/>
      <c r="R11" s="31"/>
      <c r="S11" s="31"/>
      <c r="T11" s="31"/>
      <c r="U11" s="31"/>
      <c r="V11" s="31"/>
      <c r="W11" s="31"/>
    </row>
    <row r="12" spans="1:23" ht="30" customHeight="1" x14ac:dyDescent="0.25">
      <c r="A12" s="37" t="s">
        <v>13</v>
      </c>
      <c r="B12" s="38" t="s">
        <v>76</v>
      </c>
      <c r="C12" s="5">
        <v>2</v>
      </c>
      <c r="D12" s="31"/>
      <c r="E12" s="31"/>
      <c r="F12" s="31"/>
      <c r="G12" s="31"/>
      <c r="H12" s="31"/>
      <c r="I12" s="31"/>
      <c r="J12" s="31"/>
      <c r="K12" s="31"/>
      <c r="L12" s="31"/>
      <c r="M12" s="31"/>
      <c r="N12" s="31"/>
      <c r="O12" s="31"/>
      <c r="P12" s="31"/>
      <c r="Q12" s="31"/>
      <c r="R12" s="31"/>
      <c r="S12" s="31"/>
      <c r="T12" s="31"/>
      <c r="U12" s="31"/>
      <c r="V12" s="31"/>
      <c r="W12" s="31"/>
    </row>
    <row r="13" spans="1:23" ht="30" customHeight="1" x14ac:dyDescent="0.25">
      <c r="A13" s="37" t="s">
        <v>13</v>
      </c>
      <c r="B13" s="38" t="s">
        <v>77</v>
      </c>
      <c r="C13" s="5">
        <v>2</v>
      </c>
      <c r="D13" s="31"/>
      <c r="E13" s="31"/>
      <c r="F13" s="31"/>
      <c r="G13" s="31"/>
      <c r="H13" s="31"/>
      <c r="I13" s="31"/>
      <c r="J13" s="31"/>
      <c r="K13" s="31"/>
      <c r="L13" s="31"/>
      <c r="M13" s="31"/>
      <c r="N13" s="31"/>
      <c r="O13" s="31"/>
      <c r="P13" s="31"/>
      <c r="Q13" s="31"/>
      <c r="R13" s="31"/>
      <c r="S13" s="31"/>
      <c r="T13" s="31"/>
      <c r="U13" s="31"/>
      <c r="V13" s="31"/>
      <c r="W13" s="31"/>
    </row>
    <row r="14" spans="1:23" ht="30" customHeight="1" x14ac:dyDescent="0.25">
      <c r="A14" s="37" t="s">
        <v>13</v>
      </c>
      <c r="B14" s="38" t="s">
        <v>78</v>
      </c>
      <c r="C14" s="5">
        <v>2</v>
      </c>
      <c r="D14" s="31"/>
      <c r="E14" s="31"/>
      <c r="F14" s="31"/>
      <c r="G14" s="31"/>
      <c r="H14" s="31"/>
      <c r="I14" s="31"/>
      <c r="J14" s="31"/>
      <c r="K14" s="31"/>
      <c r="L14" s="31"/>
      <c r="M14" s="31"/>
      <c r="N14" s="31"/>
      <c r="O14" s="31"/>
      <c r="P14" s="31"/>
      <c r="Q14" s="31"/>
      <c r="R14" s="31"/>
      <c r="S14" s="31"/>
      <c r="T14" s="31"/>
      <c r="U14" s="31"/>
      <c r="V14" s="31"/>
      <c r="W14" s="31"/>
    </row>
    <row r="15" spans="1:23" ht="30" customHeight="1" x14ac:dyDescent="0.25">
      <c r="A15" s="37" t="s">
        <v>13</v>
      </c>
      <c r="B15" s="38" t="s">
        <v>79</v>
      </c>
      <c r="C15" s="5">
        <v>2</v>
      </c>
      <c r="D15" s="31"/>
      <c r="E15" s="31"/>
      <c r="F15" s="31"/>
      <c r="G15" s="31"/>
      <c r="H15" s="31"/>
      <c r="I15" s="31"/>
      <c r="J15" s="31"/>
      <c r="K15" s="31"/>
      <c r="L15" s="31"/>
      <c r="M15" s="31"/>
      <c r="N15" s="31"/>
      <c r="O15" s="31"/>
      <c r="P15" s="31"/>
      <c r="Q15" s="31"/>
      <c r="R15" s="31"/>
      <c r="S15" s="31"/>
      <c r="T15" s="31"/>
      <c r="U15" s="31"/>
      <c r="V15" s="31"/>
      <c r="W15" s="31"/>
    </row>
    <row r="16" spans="1:23" ht="30" customHeight="1" x14ac:dyDescent="0.25">
      <c r="A16" s="37" t="s">
        <v>13</v>
      </c>
      <c r="B16" s="38" t="s">
        <v>80</v>
      </c>
      <c r="C16" s="5">
        <v>2</v>
      </c>
      <c r="D16" s="31"/>
      <c r="E16" s="31"/>
      <c r="F16" s="31"/>
      <c r="G16" s="31"/>
      <c r="H16" s="31"/>
      <c r="I16" s="31"/>
      <c r="J16" s="31"/>
      <c r="K16" s="31"/>
      <c r="L16" s="31"/>
      <c r="M16" s="31"/>
      <c r="N16" s="31"/>
      <c r="O16" s="31"/>
      <c r="P16" s="31"/>
      <c r="Q16" s="31"/>
      <c r="R16" s="31"/>
      <c r="S16" s="31"/>
      <c r="T16" s="31"/>
      <c r="U16" s="31"/>
      <c r="V16" s="31"/>
      <c r="W16" s="31"/>
    </row>
    <row r="17" spans="1:23" s="46" customFormat="1" ht="30" customHeight="1" x14ac:dyDescent="0.25">
      <c r="A17" s="42" t="s">
        <v>81</v>
      </c>
      <c r="B17" s="43"/>
      <c r="C17" s="44"/>
      <c r="D17" s="45"/>
      <c r="E17" s="45"/>
      <c r="F17" s="45"/>
      <c r="G17" s="45"/>
      <c r="H17" s="45"/>
      <c r="I17" s="45"/>
      <c r="J17" s="45"/>
      <c r="K17" s="45"/>
      <c r="L17" s="45"/>
      <c r="M17" s="45"/>
      <c r="N17" s="45"/>
      <c r="O17" s="45"/>
      <c r="P17" s="45"/>
      <c r="Q17" s="45"/>
      <c r="R17" s="45"/>
      <c r="S17" s="45"/>
      <c r="T17" s="45"/>
      <c r="U17" s="45"/>
      <c r="V17" s="45"/>
      <c r="W17" s="45"/>
    </row>
    <row r="18" spans="1:23" ht="30" customHeight="1" x14ac:dyDescent="0.25">
      <c r="A18" s="37" t="s">
        <v>13</v>
      </c>
      <c r="B18" s="38" t="s">
        <v>71</v>
      </c>
      <c r="C18" s="5">
        <v>10</v>
      </c>
      <c r="D18" s="31"/>
      <c r="E18" s="31"/>
      <c r="F18" s="31"/>
      <c r="G18" s="31"/>
      <c r="H18" s="31"/>
      <c r="I18" s="31"/>
      <c r="J18" s="31"/>
      <c r="K18" s="31"/>
      <c r="L18" s="31"/>
      <c r="M18" s="31"/>
      <c r="N18" s="31"/>
      <c r="O18" s="31"/>
      <c r="P18" s="31"/>
      <c r="Q18" s="31"/>
      <c r="R18" s="31"/>
      <c r="S18" s="31"/>
      <c r="T18" s="31"/>
      <c r="U18" s="31"/>
      <c r="V18" s="31"/>
      <c r="W18" s="31"/>
    </row>
    <row r="19" spans="1:23" ht="30" customHeight="1" x14ac:dyDescent="0.25">
      <c r="A19" s="37" t="s">
        <v>13</v>
      </c>
      <c r="B19" s="38" t="s">
        <v>72</v>
      </c>
      <c r="C19" s="5">
        <v>10</v>
      </c>
      <c r="D19" s="31"/>
      <c r="E19" s="31"/>
      <c r="F19" s="31"/>
      <c r="G19" s="31"/>
      <c r="H19" s="31"/>
      <c r="I19" s="31"/>
      <c r="J19" s="31"/>
      <c r="K19" s="31"/>
      <c r="L19" s="31"/>
      <c r="M19" s="31"/>
      <c r="N19" s="31"/>
      <c r="O19" s="31"/>
      <c r="P19" s="31"/>
      <c r="Q19" s="31"/>
      <c r="R19" s="31"/>
      <c r="S19" s="31"/>
      <c r="T19" s="31"/>
      <c r="U19" s="31"/>
      <c r="V19" s="31"/>
      <c r="W19" s="31"/>
    </row>
    <row r="20" spans="1:23" ht="30" customHeight="1" x14ac:dyDescent="0.25">
      <c r="A20" s="37" t="s">
        <v>13</v>
      </c>
      <c r="B20" s="38" t="s">
        <v>73</v>
      </c>
      <c r="C20" s="5">
        <v>10</v>
      </c>
      <c r="D20" s="31"/>
      <c r="E20" s="31"/>
      <c r="F20" s="31"/>
      <c r="G20" s="31"/>
      <c r="H20" s="31"/>
      <c r="I20" s="31"/>
      <c r="J20" s="31"/>
      <c r="K20" s="31"/>
      <c r="L20" s="31"/>
      <c r="M20" s="31"/>
      <c r="N20" s="31"/>
      <c r="O20" s="31"/>
      <c r="P20" s="31"/>
      <c r="Q20" s="31"/>
      <c r="R20" s="31"/>
      <c r="S20" s="31"/>
      <c r="T20" s="31"/>
      <c r="U20" s="31"/>
      <c r="V20" s="31"/>
      <c r="W20" s="31"/>
    </row>
    <row r="21" spans="1:23" x14ac:dyDescent="0.25">
      <c r="A21" s="8" t="s">
        <v>14</v>
      </c>
      <c r="B21" s="8"/>
      <c r="C21" s="9">
        <f t="shared" ref="C21" si="0">SUM(C6:C20)</f>
        <v>50</v>
      </c>
      <c r="D21" s="9">
        <f t="shared" ref="D21" si="1">SUM(D6:D20)</f>
        <v>0</v>
      </c>
      <c r="E21" s="9">
        <f t="shared" ref="E21" si="2">SUM(E6:E20)</f>
        <v>0</v>
      </c>
      <c r="F21" s="9">
        <f t="shared" ref="F21" si="3">SUM(F6:F20)</f>
        <v>0</v>
      </c>
      <c r="G21" s="9">
        <f t="shared" ref="G21" si="4">SUM(G6:G20)</f>
        <v>0</v>
      </c>
      <c r="H21" s="9">
        <f t="shared" ref="H21" si="5">SUM(H6:H20)</f>
        <v>0</v>
      </c>
      <c r="I21" s="9">
        <f t="shared" ref="I21" si="6">SUM(I6:I20)</f>
        <v>0</v>
      </c>
      <c r="J21" s="9">
        <f t="shared" ref="J21" si="7">SUM(J6:J20)</f>
        <v>0</v>
      </c>
      <c r="K21" s="9">
        <f t="shared" ref="K21" si="8">SUM(K6:K20)</f>
        <v>0</v>
      </c>
      <c r="L21" s="9">
        <f t="shared" ref="L21" si="9">SUM(L6:L20)</f>
        <v>0</v>
      </c>
      <c r="M21" s="9">
        <f t="shared" ref="M21" si="10">SUM(M6:M20)</f>
        <v>0</v>
      </c>
      <c r="N21" s="9">
        <f t="shared" ref="N21" si="11">SUM(N6:N20)</f>
        <v>0</v>
      </c>
      <c r="O21" s="9">
        <f t="shared" ref="O21" si="12">SUM(O6:O20)</f>
        <v>0</v>
      </c>
      <c r="P21" s="9">
        <f t="shared" ref="P21" si="13">SUM(P6:P20)</f>
        <v>0</v>
      </c>
      <c r="Q21" s="9">
        <f t="shared" ref="Q21" si="14">SUM(Q6:Q20)</f>
        <v>0</v>
      </c>
      <c r="R21" s="9">
        <f t="shared" ref="R21" si="15">SUM(R6:R20)</f>
        <v>0</v>
      </c>
      <c r="S21" s="9">
        <f t="shared" ref="S21" si="16">SUM(S6:S20)</f>
        <v>0</v>
      </c>
      <c r="T21" s="9">
        <f t="shared" ref="T21" si="17">SUM(T6:T20)</f>
        <v>0</v>
      </c>
      <c r="U21" s="9">
        <f t="shared" ref="U21" si="18">SUM(U6:U20)</f>
        <v>0</v>
      </c>
      <c r="V21" s="9">
        <f t="shared" ref="V21" si="19">SUM(V6:V20)</f>
        <v>0</v>
      </c>
      <c r="W21" s="9">
        <f t="shared" ref="W21" si="20">SUM(W6:W20)</f>
        <v>0</v>
      </c>
    </row>
    <row r="23" spans="1:23" ht="30" x14ac:dyDescent="0.25">
      <c r="A23" s="50" t="s">
        <v>15</v>
      </c>
      <c r="B23" s="39" t="s">
        <v>16</v>
      </c>
    </row>
    <row r="24" spans="1:23" ht="30" x14ac:dyDescent="0.25">
      <c r="A24" s="50"/>
      <c r="B24" s="39" t="s">
        <v>17</v>
      </c>
    </row>
  </sheetData>
  <sheetProtection algorithmName="SHA-512" hashValue="hrwPZk9MMAcy7aoxSQ6hBYdEfUjyO6tVQI3uNCWRXqgpfJ44jWXz867FzQCDr2J4ci3iVyv8+4aaunLF1PiS4A==" saltValue="lEN20Xaow3RPmRtLVQ3cbg==" spinCount="100000" sheet="1" objects="1" scenarios="1" selectLockedCells="1"/>
  <mergeCells count="21">
    <mergeCell ref="V2:V5"/>
    <mergeCell ref="W2:W5"/>
    <mergeCell ref="P2:P5"/>
    <mergeCell ref="Q2:Q5"/>
    <mergeCell ref="R2:R5"/>
    <mergeCell ref="S2:S5"/>
    <mergeCell ref="T2:T5"/>
    <mergeCell ref="U2:U5"/>
    <mergeCell ref="A23:A24"/>
    <mergeCell ref="O2:O5"/>
    <mergeCell ref="D2:D5"/>
    <mergeCell ref="E2:E5"/>
    <mergeCell ref="F2:F5"/>
    <mergeCell ref="G2:G5"/>
    <mergeCell ref="H2:H5"/>
    <mergeCell ref="I2:I5"/>
    <mergeCell ref="J2:J5"/>
    <mergeCell ref="K2:K5"/>
    <mergeCell ref="L2:L5"/>
    <mergeCell ref="M2:M5"/>
    <mergeCell ref="N2:N5"/>
  </mergeCells>
  <conditionalFormatting sqref="D7:W16 D18:W20">
    <cfRule type="expression" dxfId="80" priority="220">
      <formula>D7&gt;$C7</formula>
    </cfRule>
  </conditionalFormatting>
  <conditionalFormatting sqref="D6">
    <cfRule type="expression" dxfId="79" priority="180">
      <formula>D6&gt;$C6</formula>
    </cfRule>
  </conditionalFormatting>
  <conditionalFormatting sqref="E6:W6">
    <cfRule type="expression" dxfId="78" priority="179">
      <formula>E6&gt;$C6</formula>
    </cfRule>
  </conditionalFormatting>
  <conditionalFormatting sqref="D17">
    <cfRule type="expression" dxfId="77" priority="178">
      <formula>D17&gt;$C17</formula>
    </cfRule>
  </conditionalFormatting>
  <conditionalFormatting sqref="E17:W17">
    <cfRule type="expression" dxfId="76" priority="177">
      <formula>E17&gt;$C17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64"/>
  <sheetViews>
    <sheetView workbookViewId="0">
      <pane xSplit="2" ySplit="5" topLeftCell="C33" activePane="bottomRight" state="frozen"/>
      <selection pane="topRight" activeCell="C1" sqref="C1"/>
      <selection pane="bottomLeft" activeCell="A6" sqref="A6"/>
      <selection pane="bottomRight" activeCell="D59" sqref="D59:W6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5N2746 Biology VERSION 2</v>
      </c>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29</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10" t="s">
        <v>11</v>
      </c>
      <c r="B5" s="11"/>
      <c r="C5" s="12" t="s">
        <v>12</v>
      </c>
      <c r="D5" s="53"/>
      <c r="E5" s="53"/>
      <c r="F5" s="53"/>
      <c r="G5" s="53"/>
      <c r="H5" s="53"/>
      <c r="I5" s="53"/>
      <c r="J5" s="53"/>
      <c r="K5" s="53"/>
      <c r="L5" s="53"/>
      <c r="M5" s="53"/>
      <c r="N5" s="53"/>
      <c r="O5" s="53"/>
      <c r="P5" s="53"/>
      <c r="Q5" s="53"/>
      <c r="R5" s="53"/>
      <c r="S5" s="53"/>
      <c r="T5" s="53"/>
      <c r="U5" s="53"/>
      <c r="V5" s="53"/>
      <c r="W5" s="53"/>
    </row>
    <row r="6" spans="1:23" s="46" customFormat="1" x14ac:dyDescent="0.25">
      <c r="A6" s="42" t="s">
        <v>38</v>
      </c>
      <c r="B6" s="43"/>
      <c r="C6" s="44"/>
      <c r="D6" s="45"/>
      <c r="E6" s="45"/>
      <c r="F6" s="45"/>
      <c r="G6" s="45"/>
      <c r="H6" s="45"/>
      <c r="I6" s="45"/>
      <c r="J6" s="45"/>
      <c r="K6" s="45"/>
      <c r="L6" s="45"/>
      <c r="M6" s="45"/>
      <c r="N6" s="45"/>
      <c r="O6" s="45"/>
      <c r="P6" s="45"/>
      <c r="Q6" s="45"/>
      <c r="R6" s="45"/>
      <c r="S6" s="45"/>
      <c r="T6" s="45"/>
      <c r="U6" s="45"/>
      <c r="V6" s="45"/>
      <c r="W6" s="45"/>
    </row>
    <row r="7" spans="1:23" ht="17.25" customHeight="1" x14ac:dyDescent="0.25">
      <c r="A7" s="29" t="s">
        <v>13</v>
      </c>
      <c r="B7" s="30" t="s">
        <v>30</v>
      </c>
      <c r="C7" s="5">
        <v>2</v>
      </c>
      <c r="D7" s="31"/>
      <c r="E7" s="31"/>
      <c r="F7" s="31"/>
      <c r="G7" s="31"/>
      <c r="H7" s="31"/>
      <c r="I7" s="31"/>
      <c r="J7" s="31"/>
      <c r="K7" s="31"/>
      <c r="L7" s="31"/>
      <c r="M7" s="31"/>
      <c r="N7" s="31"/>
      <c r="O7" s="31"/>
      <c r="P7" s="31"/>
      <c r="Q7" s="31"/>
      <c r="R7" s="31"/>
      <c r="S7" s="31"/>
      <c r="T7" s="31"/>
      <c r="U7" s="31"/>
      <c r="V7" s="31"/>
      <c r="W7" s="31"/>
    </row>
    <row r="8" spans="1:23" ht="17.25" customHeight="1" x14ac:dyDescent="0.25">
      <c r="A8" s="29" t="s">
        <v>13</v>
      </c>
      <c r="B8" s="30" t="s">
        <v>31</v>
      </c>
      <c r="C8" s="5">
        <v>2</v>
      </c>
      <c r="D8" s="31"/>
      <c r="E8" s="31"/>
      <c r="F8" s="31"/>
      <c r="G8" s="31"/>
      <c r="H8" s="31"/>
      <c r="I8" s="31"/>
      <c r="J8" s="31"/>
      <c r="K8" s="31"/>
      <c r="L8" s="31"/>
      <c r="M8" s="31"/>
      <c r="N8" s="31"/>
      <c r="O8" s="31"/>
      <c r="P8" s="31"/>
      <c r="Q8" s="31"/>
      <c r="R8" s="31"/>
      <c r="S8" s="31"/>
      <c r="T8" s="31"/>
      <c r="U8" s="31"/>
      <c r="V8" s="31"/>
      <c r="W8" s="31"/>
    </row>
    <row r="9" spans="1:23" ht="17.25" customHeight="1" x14ac:dyDescent="0.25">
      <c r="A9" s="29" t="s">
        <v>13</v>
      </c>
      <c r="B9" s="32" t="s">
        <v>32</v>
      </c>
      <c r="C9" s="5">
        <v>3</v>
      </c>
      <c r="D9" s="31"/>
      <c r="E9" s="31"/>
      <c r="F9" s="31"/>
      <c r="G9" s="31"/>
      <c r="H9" s="31"/>
      <c r="I9" s="31"/>
      <c r="J9" s="31"/>
      <c r="K9" s="31"/>
      <c r="L9" s="31"/>
      <c r="M9" s="31"/>
      <c r="N9" s="31"/>
      <c r="O9" s="31"/>
      <c r="P9" s="31"/>
      <c r="Q9" s="31"/>
      <c r="R9" s="31"/>
      <c r="S9" s="31"/>
      <c r="T9" s="31"/>
      <c r="U9" s="31"/>
      <c r="V9" s="31"/>
      <c r="W9" s="31"/>
    </row>
    <row r="10" spans="1:23" ht="17.25" customHeight="1" x14ac:dyDescent="0.25">
      <c r="A10" s="29" t="s">
        <v>13</v>
      </c>
      <c r="B10" s="32" t="s">
        <v>33</v>
      </c>
      <c r="C10" s="5">
        <v>2</v>
      </c>
      <c r="D10" s="31"/>
      <c r="E10" s="31"/>
      <c r="F10" s="31"/>
      <c r="G10" s="31"/>
      <c r="H10" s="31"/>
      <c r="I10" s="31"/>
      <c r="J10" s="31"/>
      <c r="K10" s="31"/>
      <c r="L10" s="31"/>
      <c r="M10" s="31"/>
      <c r="N10" s="31"/>
      <c r="O10" s="31"/>
      <c r="P10" s="31"/>
      <c r="Q10" s="31"/>
      <c r="R10" s="31"/>
      <c r="S10" s="31"/>
      <c r="T10" s="31"/>
      <c r="U10" s="31"/>
      <c r="V10" s="31"/>
      <c r="W10" s="31"/>
    </row>
    <row r="11" spans="1:23" s="46" customFormat="1" x14ac:dyDescent="0.25">
      <c r="A11" s="42" t="s">
        <v>39</v>
      </c>
      <c r="B11" s="43"/>
      <c r="C11" s="47"/>
      <c r="D11" s="45"/>
      <c r="E11" s="45"/>
      <c r="F11" s="45"/>
      <c r="G11" s="45"/>
      <c r="H11" s="45"/>
      <c r="I11" s="45"/>
      <c r="J11" s="45"/>
      <c r="K11" s="45"/>
      <c r="L11" s="45"/>
      <c r="M11" s="45"/>
      <c r="N11" s="45"/>
      <c r="O11" s="45"/>
      <c r="P11" s="45"/>
      <c r="Q11" s="45"/>
      <c r="R11" s="45"/>
      <c r="S11" s="45"/>
      <c r="T11" s="45"/>
      <c r="U11" s="45"/>
      <c r="V11" s="45"/>
      <c r="W11" s="45"/>
    </row>
    <row r="12" spans="1:23" x14ac:dyDescent="0.25">
      <c r="A12" s="21" t="s">
        <v>13</v>
      </c>
      <c r="B12" s="32" t="s">
        <v>34</v>
      </c>
      <c r="C12" s="5">
        <v>3</v>
      </c>
      <c r="D12" s="31"/>
      <c r="E12" s="31"/>
      <c r="F12" s="31"/>
      <c r="G12" s="31"/>
      <c r="H12" s="31"/>
      <c r="I12" s="31"/>
      <c r="J12" s="31"/>
      <c r="K12" s="31"/>
      <c r="L12" s="31"/>
      <c r="M12" s="31"/>
      <c r="N12" s="31"/>
      <c r="O12" s="31"/>
      <c r="P12" s="31"/>
      <c r="Q12" s="31"/>
      <c r="R12" s="31"/>
      <c r="S12" s="31"/>
      <c r="T12" s="31"/>
      <c r="U12" s="31"/>
      <c r="V12" s="31"/>
      <c r="W12" s="31"/>
    </row>
    <row r="13" spans="1:23" x14ac:dyDescent="0.25">
      <c r="A13" s="21" t="s">
        <v>13</v>
      </c>
      <c r="B13" s="30" t="s">
        <v>35</v>
      </c>
      <c r="C13" s="5">
        <v>3</v>
      </c>
      <c r="D13" s="31"/>
      <c r="E13" s="31"/>
      <c r="F13" s="31"/>
      <c r="G13" s="31"/>
      <c r="H13" s="31"/>
      <c r="I13" s="31"/>
      <c r="J13" s="31"/>
      <c r="K13" s="31"/>
      <c r="L13" s="31"/>
      <c r="M13" s="31"/>
      <c r="N13" s="31"/>
      <c r="O13" s="31"/>
      <c r="P13" s="31"/>
      <c r="Q13" s="31"/>
      <c r="R13" s="31"/>
      <c r="S13" s="31"/>
      <c r="T13" s="31"/>
      <c r="U13" s="31"/>
      <c r="V13" s="31"/>
      <c r="W13" s="31"/>
    </row>
    <row r="14" spans="1:23" s="46" customFormat="1" x14ac:dyDescent="0.25">
      <c r="A14" s="42" t="s">
        <v>40</v>
      </c>
      <c r="B14" s="43"/>
      <c r="C14" s="47"/>
      <c r="D14" s="45"/>
      <c r="E14" s="45"/>
      <c r="F14" s="45"/>
      <c r="G14" s="45"/>
      <c r="H14" s="45"/>
      <c r="I14" s="45"/>
      <c r="J14" s="45"/>
      <c r="K14" s="45"/>
      <c r="L14" s="45"/>
      <c r="M14" s="45"/>
      <c r="N14" s="45"/>
      <c r="O14" s="45"/>
      <c r="P14" s="45"/>
      <c r="Q14" s="45"/>
      <c r="R14" s="45"/>
      <c r="S14" s="45"/>
      <c r="T14" s="45"/>
      <c r="U14" s="45"/>
      <c r="V14" s="45"/>
      <c r="W14" s="45"/>
    </row>
    <row r="15" spans="1:23" x14ac:dyDescent="0.25">
      <c r="A15" s="21" t="s">
        <v>13</v>
      </c>
      <c r="B15" s="33" t="s">
        <v>36</v>
      </c>
      <c r="C15" s="5">
        <v>5</v>
      </c>
      <c r="D15" s="31"/>
      <c r="E15" s="31"/>
      <c r="F15" s="31"/>
      <c r="G15" s="31"/>
      <c r="H15" s="31"/>
      <c r="I15" s="31"/>
      <c r="J15" s="31"/>
      <c r="K15" s="31"/>
      <c r="L15" s="31"/>
      <c r="M15" s="31"/>
      <c r="N15" s="31"/>
      <c r="O15" s="31"/>
      <c r="P15" s="31"/>
      <c r="Q15" s="31"/>
      <c r="R15" s="31"/>
      <c r="S15" s="31"/>
      <c r="T15" s="31"/>
      <c r="U15" s="31"/>
      <c r="V15" s="31"/>
      <c r="W15" s="31"/>
    </row>
    <row r="16" spans="1:23" x14ac:dyDescent="0.25">
      <c r="A16" s="21" t="s">
        <v>13</v>
      </c>
      <c r="B16" s="33" t="s">
        <v>37</v>
      </c>
      <c r="C16" s="5">
        <v>5</v>
      </c>
      <c r="D16" s="31"/>
      <c r="E16" s="31"/>
      <c r="F16" s="31"/>
      <c r="G16" s="31"/>
      <c r="H16" s="31"/>
      <c r="I16" s="31"/>
      <c r="J16" s="31"/>
      <c r="K16" s="31"/>
      <c r="L16" s="31"/>
      <c r="M16" s="31"/>
      <c r="N16" s="31"/>
      <c r="O16" s="31"/>
      <c r="P16" s="31"/>
      <c r="Q16" s="31"/>
      <c r="R16" s="31"/>
      <c r="S16" s="31"/>
      <c r="T16" s="31"/>
      <c r="U16" s="31"/>
      <c r="V16" s="31"/>
      <c r="W16" s="31"/>
    </row>
    <row r="17" spans="1:23" s="46" customFormat="1" x14ac:dyDescent="0.25">
      <c r="A17" s="42" t="s">
        <v>41</v>
      </c>
      <c r="B17" s="43"/>
      <c r="C17" s="47"/>
      <c r="D17" s="45"/>
      <c r="E17" s="45"/>
      <c r="F17" s="45"/>
      <c r="G17" s="45"/>
      <c r="H17" s="45"/>
      <c r="I17" s="45"/>
      <c r="J17" s="45"/>
      <c r="K17" s="45"/>
      <c r="L17" s="45"/>
      <c r="M17" s="45"/>
      <c r="N17" s="45"/>
      <c r="O17" s="45"/>
      <c r="P17" s="45"/>
      <c r="Q17" s="45"/>
      <c r="R17" s="45"/>
      <c r="S17" s="45"/>
      <c r="T17" s="45"/>
      <c r="U17" s="45"/>
      <c r="V17" s="45"/>
      <c r="W17" s="45"/>
    </row>
    <row r="18" spans="1:23" ht="15.75" customHeight="1" x14ac:dyDescent="0.25">
      <c r="A18" s="21" t="s">
        <v>13</v>
      </c>
      <c r="B18" s="30" t="s">
        <v>30</v>
      </c>
      <c r="C18" s="5">
        <v>2</v>
      </c>
      <c r="D18" s="31"/>
      <c r="E18" s="31"/>
      <c r="F18" s="31"/>
      <c r="G18" s="31"/>
      <c r="H18" s="31"/>
      <c r="I18" s="31"/>
      <c r="J18" s="31"/>
      <c r="K18" s="31"/>
      <c r="L18" s="31"/>
      <c r="M18" s="31"/>
      <c r="N18" s="31"/>
      <c r="O18" s="31"/>
      <c r="P18" s="31"/>
      <c r="Q18" s="31"/>
      <c r="R18" s="31"/>
      <c r="S18" s="31"/>
      <c r="T18" s="31"/>
      <c r="U18" s="31"/>
      <c r="V18" s="31"/>
      <c r="W18" s="31"/>
    </row>
    <row r="19" spans="1:23" ht="15.75" customHeight="1" x14ac:dyDescent="0.25">
      <c r="A19" s="21" t="s">
        <v>13</v>
      </c>
      <c r="B19" s="30" t="s">
        <v>31</v>
      </c>
      <c r="C19" s="5">
        <v>2</v>
      </c>
      <c r="D19" s="31"/>
      <c r="E19" s="31"/>
      <c r="F19" s="31"/>
      <c r="G19" s="31"/>
      <c r="H19" s="31"/>
      <c r="I19" s="31"/>
      <c r="J19" s="31"/>
      <c r="K19" s="31"/>
      <c r="L19" s="31"/>
      <c r="M19" s="31"/>
      <c r="N19" s="31"/>
      <c r="O19" s="31"/>
      <c r="P19" s="31"/>
      <c r="Q19" s="31"/>
      <c r="R19" s="31"/>
      <c r="S19" s="31"/>
      <c r="T19" s="31"/>
      <c r="U19" s="31"/>
      <c r="V19" s="31"/>
      <c r="W19" s="31"/>
    </row>
    <row r="20" spans="1:23" ht="15.75" customHeight="1" x14ac:dyDescent="0.25">
      <c r="A20" s="21" t="s">
        <v>13</v>
      </c>
      <c r="B20" s="32" t="s">
        <v>32</v>
      </c>
      <c r="C20" s="5">
        <v>3</v>
      </c>
      <c r="D20" s="31"/>
      <c r="E20" s="31"/>
      <c r="F20" s="31"/>
      <c r="G20" s="31"/>
      <c r="H20" s="31"/>
      <c r="I20" s="31"/>
      <c r="J20" s="31"/>
      <c r="K20" s="31"/>
      <c r="L20" s="31"/>
      <c r="M20" s="31"/>
      <c r="N20" s="31"/>
      <c r="O20" s="31"/>
      <c r="P20" s="31"/>
      <c r="Q20" s="31"/>
      <c r="R20" s="31"/>
      <c r="S20" s="31"/>
      <c r="T20" s="31"/>
      <c r="U20" s="31"/>
      <c r="V20" s="31"/>
      <c r="W20" s="31"/>
    </row>
    <row r="21" spans="1:23" ht="15.75" customHeight="1" x14ac:dyDescent="0.25">
      <c r="A21" s="21" t="s">
        <v>13</v>
      </c>
      <c r="B21" s="32" t="s">
        <v>33</v>
      </c>
      <c r="C21" s="5">
        <v>2</v>
      </c>
      <c r="D21" s="31"/>
      <c r="E21" s="31"/>
      <c r="F21" s="31"/>
      <c r="G21" s="31"/>
      <c r="H21" s="31"/>
      <c r="I21" s="31"/>
      <c r="J21" s="31"/>
      <c r="K21" s="31"/>
      <c r="L21" s="31"/>
      <c r="M21" s="31"/>
      <c r="N21" s="31"/>
      <c r="O21" s="31"/>
      <c r="P21" s="31"/>
      <c r="Q21" s="31"/>
      <c r="R21" s="31"/>
      <c r="S21" s="31"/>
      <c r="T21" s="31"/>
      <c r="U21" s="31"/>
      <c r="V21" s="31"/>
      <c r="W21" s="31"/>
    </row>
    <row r="22" spans="1:23" s="46" customFormat="1" x14ac:dyDescent="0.25">
      <c r="A22" s="42" t="s">
        <v>45</v>
      </c>
      <c r="B22" s="43"/>
      <c r="C22" s="47"/>
      <c r="D22" s="45"/>
      <c r="E22" s="45"/>
      <c r="F22" s="45"/>
      <c r="G22" s="45"/>
      <c r="H22" s="45"/>
      <c r="I22" s="45"/>
      <c r="J22" s="45"/>
      <c r="K22" s="45"/>
      <c r="L22" s="45"/>
      <c r="M22" s="45"/>
      <c r="N22" s="45"/>
      <c r="O22" s="45"/>
      <c r="P22" s="45"/>
      <c r="Q22" s="45"/>
      <c r="R22" s="45"/>
      <c r="S22" s="45"/>
      <c r="T22" s="45"/>
      <c r="U22" s="45"/>
      <c r="V22" s="45"/>
      <c r="W22" s="45"/>
    </row>
    <row r="23" spans="1:23" x14ac:dyDescent="0.25">
      <c r="A23" s="21" t="s">
        <v>13</v>
      </c>
      <c r="B23" s="32" t="s">
        <v>34</v>
      </c>
      <c r="C23" s="5">
        <v>3</v>
      </c>
      <c r="D23" s="31"/>
      <c r="E23" s="31"/>
      <c r="F23" s="31"/>
      <c r="G23" s="31"/>
      <c r="H23" s="31"/>
      <c r="I23" s="31"/>
      <c r="J23" s="31"/>
      <c r="K23" s="31"/>
      <c r="L23" s="31"/>
      <c r="M23" s="31"/>
      <c r="N23" s="31"/>
      <c r="O23" s="31"/>
      <c r="P23" s="31"/>
      <c r="Q23" s="31"/>
      <c r="R23" s="31"/>
      <c r="S23" s="31"/>
      <c r="T23" s="31"/>
      <c r="U23" s="31"/>
      <c r="V23" s="31"/>
      <c r="W23" s="31"/>
    </row>
    <row r="24" spans="1:23" x14ac:dyDescent="0.25">
      <c r="A24" s="21" t="s">
        <v>13</v>
      </c>
      <c r="B24" s="30" t="s">
        <v>35</v>
      </c>
      <c r="C24" s="5">
        <v>3</v>
      </c>
      <c r="D24" s="31"/>
      <c r="E24" s="31"/>
      <c r="F24" s="31"/>
      <c r="G24" s="31"/>
      <c r="H24" s="31"/>
      <c r="I24" s="31"/>
      <c r="J24" s="31"/>
      <c r="K24" s="31"/>
      <c r="L24" s="31"/>
      <c r="M24" s="31"/>
      <c r="N24" s="31"/>
      <c r="O24" s="31"/>
      <c r="P24" s="31"/>
      <c r="Q24" s="31"/>
      <c r="R24" s="31"/>
      <c r="S24" s="31"/>
      <c r="T24" s="31"/>
      <c r="U24" s="31"/>
      <c r="V24" s="31"/>
      <c r="W24" s="31"/>
    </row>
    <row r="25" spans="1:23" s="46" customFormat="1" x14ac:dyDescent="0.25">
      <c r="A25" s="42" t="s">
        <v>42</v>
      </c>
      <c r="B25" s="43"/>
      <c r="C25" s="47"/>
      <c r="D25" s="45"/>
      <c r="E25" s="45"/>
      <c r="F25" s="45"/>
      <c r="G25" s="45"/>
      <c r="H25" s="45"/>
      <c r="I25" s="45"/>
      <c r="J25" s="45"/>
      <c r="K25" s="45"/>
      <c r="L25" s="45"/>
      <c r="M25" s="45"/>
      <c r="N25" s="45"/>
      <c r="O25" s="45"/>
      <c r="P25" s="45"/>
      <c r="Q25" s="45"/>
      <c r="R25" s="45"/>
      <c r="S25" s="45"/>
      <c r="T25" s="45"/>
      <c r="U25" s="45"/>
      <c r="V25" s="45"/>
      <c r="W25" s="45"/>
    </row>
    <row r="26" spans="1:23" x14ac:dyDescent="0.25">
      <c r="A26" s="21" t="s">
        <v>13</v>
      </c>
      <c r="B26" s="33" t="s">
        <v>36</v>
      </c>
      <c r="C26" s="5">
        <v>5</v>
      </c>
      <c r="D26" s="31"/>
      <c r="E26" s="31"/>
      <c r="F26" s="31"/>
      <c r="G26" s="31"/>
      <c r="H26" s="31"/>
      <c r="I26" s="31"/>
      <c r="J26" s="31"/>
      <c r="K26" s="31"/>
      <c r="L26" s="31"/>
      <c r="M26" s="31"/>
      <c r="N26" s="31"/>
      <c r="O26" s="31"/>
      <c r="P26" s="31"/>
      <c r="Q26" s="31"/>
      <c r="R26" s="31"/>
      <c r="S26" s="31"/>
      <c r="T26" s="31"/>
      <c r="U26" s="31"/>
      <c r="V26" s="31"/>
      <c r="W26" s="31"/>
    </row>
    <row r="27" spans="1:23" x14ac:dyDescent="0.25">
      <c r="A27" s="21" t="s">
        <v>13</v>
      </c>
      <c r="B27" s="33" t="s">
        <v>37</v>
      </c>
      <c r="C27" s="5">
        <v>5</v>
      </c>
      <c r="D27" s="31"/>
      <c r="E27" s="31"/>
      <c r="F27" s="31"/>
      <c r="G27" s="31"/>
      <c r="H27" s="31"/>
      <c r="I27" s="31"/>
      <c r="J27" s="31"/>
      <c r="K27" s="31"/>
      <c r="L27" s="31"/>
      <c r="M27" s="31"/>
      <c r="N27" s="31"/>
      <c r="O27" s="31"/>
      <c r="P27" s="31"/>
      <c r="Q27" s="31"/>
      <c r="R27" s="31"/>
      <c r="S27" s="31"/>
      <c r="T27" s="31"/>
      <c r="U27" s="31"/>
      <c r="V27" s="31"/>
      <c r="W27" s="31"/>
    </row>
    <row r="28" spans="1:23" s="46" customFormat="1" x14ac:dyDescent="0.25">
      <c r="A28" s="42" t="s">
        <v>43</v>
      </c>
      <c r="B28" s="43"/>
      <c r="C28" s="44"/>
      <c r="D28" s="45"/>
      <c r="E28" s="45"/>
      <c r="F28" s="45"/>
      <c r="G28" s="45"/>
      <c r="H28" s="45"/>
      <c r="I28" s="45"/>
      <c r="J28" s="45"/>
      <c r="K28" s="45"/>
      <c r="L28" s="45"/>
      <c r="M28" s="45"/>
      <c r="N28" s="45"/>
      <c r="O28" s="45"/>
      <c r="P28" s="45"/>
      <c r="Q28" s="45"/>
      <c r="R28" s="45"/>
      <c r="S28" s="45"/>
      <c r="T28" s="45"/>
      <c r="U28" s="45"/>
      <c r="V28" s="45"/>
      <c r="W28" s="45"/>
    </row>
    <row r="29" spans="1:23" x14ac:dyDescent="0.25">
      <c r="A29" s="29" t="s">
        <v>13</v>
      </c>
      <c r="B29" s="30" t="s">
        <v>30</v>
      </c>
      <c r="C29" s="5">
        <v>2</v>
      </c>
      <c r="D29" s="31"/>
      <c r="E29" s="31"/>
      <c r="F29" s="31"/>
      <c r="G29" s="31"/>
      <c r="H29" s="31"/>
      <c r="I29" s="31"/>
      <c r="J29" s="31"/>
      <c r="K29" s="31"/>
      <c r="L29" s="31"/>
      <c r="M29" s="31"/>
      <c r="N29" s="31"/>
      <c r="O29" s="31"/>
      <c r="P29" s="31"/>
      <c r="Q29" s="31"/>
      <c r="R29" s="31"/>
      <c r="S29" s="31"/>
      <c r="T29" s="31"/>
      <c r="U29" s="31"/>
      <c r="V29" s="31"/>
      <c r="W29" s="31"/>
    </row>
    <row r="30" spans="1:23" x14ac:dyDescent="0.25">
      <c r="A30" s="29" t="s">
        <v>13</v>
      </c>
      <c r="B30" s="30" t="s">
        <v>31</v>
      </c>
      <c r="C30" s="5">
        <v>2</v>
      </c>
      <c r="D30" s="31"/>
      <c r="E30" s="31"/>
      <c r="F30" s="31"/>
      <c r="G30" s="31"/>
      <c r="H30" s="31"/>
      <c r="I30" s="31"/>
      <c r="J30" s="31"/>
      <c r="K30" s="31"/>
      <c r="L30" s="31"/>
      <c r="M30" s="31"/>
      <c r="N30" s="31"/>
      <c r="O30" s="31"/>
      <c r="P30" s="31"/>
      <c r="Q30" s="31"/>
      <c r="R30" s="31"/>
      <c r="S30" s="31"/>
      <c r="T30" s="31"/>
      <c r="U30" s="31"/>
      <c r="V30" s="31"/>
      <c r="W30" s="31"/>
    </row>
    <row r="31" spans="1:23" x14ac:dyDescent="0.25">
      <c r="A31" s="29" t="s">
        <v>13</v>
      </c>
      <c r="B31" s="32" t="s">
        <v>32</v>
      </c>
      <c r="C31" s="5">
        <v>3</v>
      </c>
      <c r="D31" s="31"/>
      <c r="E31" s="31"/>
      <c r="F31" s="31"/>
      <c r="G31" s="31"/>
      <c r="H31" s="31"/>
      <c r="I31" s="31"/>
      <c r="J31" s="31"/>
      <c r="K31" s="31"/>
      <c r="L31" s="31"/>
      <c r="M31" s="31"/>
      <c r="N31" s="31"/>
      <c r="O31" s="31"/>
      <c r="P31" s="31"/>
      <c r="Q31" s="31"/>
      <c r="R31" s="31"/>
      <c r="S31" s="31"/>
      <c r="T31" s="31"/>
      <c r="U31" s="31"/>
      <c r="V31" s="31"/>
      <c r="W31" s="31"/>
    </row>
    <row r="32" spans="1:23" x14ac:dyDescent="0.25">
      <c r="A32" s="29" t="s">
        <v>13</v>
      </c>
      <c r="B32" s="32" t="s">
        <v>33</v>
      </c>
      <c r="C32" s="5">
        <v>2</v>
      </c>
      <c r="D32" s="31"/>
      <c r="E32" s="31"/>
      <c r="F32" s="31"/>
      <c r="G32" s="31"/>
      <c r="H32" s="31"/>
      <c r="I32" s="31"/>
      <c r="J32" s="31"/>
      <c r="K32" s="31"/>
      <c r="L32" s="31"/>
      <c r="M32" s="31"/>
      <c r="N32" s="31"/>
      <c r="O32" s="31"/>
      <c r="P32" s="31"/>
      <c r="Q32" s="31"/>
      <c r="R32" s="31"/>
      <c r="S32" s="31"/>
      <c r="T32" s="31"/>
      <c r="U32" s="31"/>
      <c r="V32" s="31"/>
      <c r="W32" s="31"/>
    </row>
    <row r="33" spans="1:23" s="46" customFormat="1" x14ac:dyDescent="0.25">
      <c r="A33" s="42" t="s">
        <v>44</v>
      </c>
      <c r="B33" s="43"/>
      <c r="C33" s="44"/>
      <c r="D33" s="45"/>
      <c r="E33" s="45"/>
      <c r="F33" s="45"/>
      <c r="G33" s="45"/>
      <c r="H33" s="45"/>
      <c r="I33" s="45"/>
      <c r="J33" s="45"/>
      <c r="K33" s="45"/>
      <c r="L33" s="45"/>
      <c r="M33" s="45"/>
      <c r="N33" s="45"/>
      <c r="O33" s="45"/>
      <c r="P33" s="45"/>
      <c r="Q33" s="45"/>
      <c r="R33" s="45"/>
      <c r="S33" s="45"/>
      <c r="T33" s="45"/>
      <c r="U33" s="45"/>
      <c r="V33" s="45"/>
      <c r="W33" s="45"/>
    </row>
    <row r="34" spans="1:23" x14ac:dyDescent="0.25">
      <c r="A34" s="21" t="s">
        <v>13</v>
      </c>
      <c r="B34" s="32" t="s">
        <v>34</v>
      </c>
      <c r="C34" s="5">
        <v>3</v>
      </c>
      <c r="D34" s="31"/>
      <c r="E34" s="31"/>
      <c r="F34" s="31"/>
      <c r="G34" s="31"/>
      <c r="H34" s="31"/>
      <c r="I34" s="31"/>
      <c r="J34" s="31"/>
      <c r="K34" s="31"/>
      <c r="L34" s="31"/>
      <c r="M34" s="31"/>
      <c r="N34" s="31"/>
      <c r="O34" s="31"/>
      <c r="P34" s="31"/>
      <c r="Q34" s="31"/>
      <c r="R34" s="31"/>
      <c r="S34" s="31"/>
      <c r="T34" s="31"/>
      <c r="U34" s="31"/>
      <c r="V34" s="31"/>
      <c r="W34" s="31"/>
    </row>
    <row r="35" spans="1:23" x14ac:dyDescent="0.25">
      <c r="A35" s="21" t="s">
        <v>13</v>
      </c>
      <c r="B35" s="30" t="s">
        <v>35</v>
      </c>
      <c r="C35" s="5">
        <v>3</v>
      </c>
      <c r="D35" s="31"/>
      <c r="E35" s="31"/>
      <c r="F35" s="31"/>
      <c r="G35" s="31"/>
      <c r="H35" s="31"/>
      <c r="I35" s="31"/>
      <c r="J35" s="31"/>
      <c r="K35" s="31"/>
      <c r="L35" s="31"/>
      <c r="M35" s="31"/>
      <c r="N35" s="31"/>
      <c r="O35" s="31"/>
      <c r="P35" s="31"/>
      <c r="Q35" s="31"/>
      <c r="R35" s="31"/>
      <c r="S35" s="31"/>
      <c r="T35" s="31"/>
      <c r="U35" s="31"/>
      <c r="V35" s="31"/>
      <c r="W35" s="31"/>
    </row>
    <row r="36" spans="1:23" s="46" customFormat="1" x14ac:dyDescent="0.25">
      <c r="A36" s="42" t="s">
        <v>46</v>
      </c>
      <c r="B36" s="43"/>
      <c r="C36" s="44"/>
      <c r="D36" s="45"/>
      <c r="E36" s="45"/>
      <c r="F36" s="45"/>
      <c r="G36" s="45"/>
      <c r="H36" s="45"/>
      <c r="I36" s="45"/>
      <c r="J36" s="45"/>
      <c r="K36" s="45"/>
      <c r="L36" s="45"/>
      <c r="M36" s="45"/>
      <c r="N36" s="45"/>
      <c r="O36" s="45"/>
      <c r="P36" s="45"/>
      <c r="Q36" s="45"/>
      <c r="R36" s="45"/>
      <c r="S36" s="45"/>
      <c r="T36" s="45"/>
      <c r="U36" s="45"/>
      <c r="V36" s="45"/>
      <c r="W36" s="45"/>
    </row>
    <row r="37" spans="1:23" x14ac:dyDescent="0.25">
      <c r="A37" s="21" t="s">
        <v>13</v>
      </c>
      <c r="B37" s="33" t="s">
        <v>36</v>
      </c>
      <c r="C37" s="5">
        <v>5</v>
      </c>
      <c r="D37" s="31"/>
      <c r="E37" s="31"/>
      <c r="F37" s="31"/>
      <c r="G37" s="31"/>
      <c r="H37" s="31"/>
      <c r="I37" s="31"/>
      <c r="J37" s="31"/>
      <c r="K37" s="31"/>
      <c r="L37" s="31"/>
      <c r="M37" s="31"/>
      <c r="N37" s="31"/>
      <c r="O37" s="31"/>
      <c r="P37" s="31"/>
      <c r="Q37" s="31"/>
      <c r="R37" s="31"/>
      <c r="S37" s="31"/>
      <c r="T37" s="31"/>
      <c r="U37" s="31"/>
      <c r="V37" s="31"/>
      <c r="W37" s="31"/>
    </row>
    <row r="38" spans="1:23" x14ac:dyDescent="0.25">
      <c r="A38" s="21" t="s">
        <v>13</v>
      </c>
      <c r="B38" s="33" t="s">
        <v>37</v>
      </c>
      <c r="C38" s="5">
        <v>5</v>
      </c>
      <c r="D38" s="31"/>
      <c r="E38" s="31"/>
      <c r="F38" s="31"/>
      <c r="G38" s="31"/>
      <c r="H38" s="31"/>
      <c r="I38" s="31"/>
      <c r="J38" s="31"/>
      <c r="K38" s="31"/>
      <c r="L38" s="31"/>
      <c r="M38" s="31"/>
      <c r="N38" s="31"/>
      <c r="O38" s="31"/>
      <c r="P38" s="31"/>
      <c r="Q38" s="31"/>
      <c r="R38" s="31"/>
      <c r="S38" s="31"/>
      <c r="T38" s="31"/>
      <c r="U38" s="31"/>
      <c r="V38" s="31"/>
      <c r="W38" s="31"/>
    </row>
    <row r="39" spans="1:23" s="46" customFormat="1" x14ac:dyDescent="0.25">
      <c r="A39" s="42" t="s">
        <v>47</v>
      </c>
      <c r="B39" s="43"/>
      <c r="C39" s="44"/>
      <c r="D39" s="45"/>
      <c r="E39" s="45"/>
      <c r="F39" s="45"/>
      <c r="G39" s="45"/>
      <c r="H39" s="45"/>
      <c r="I39" s="45"/>
      <c r="J39" s="45"/>
      <c r="K39" s="45"/>
      <c r="L39" s="45"/>
      <c r="M39" s="45"/>
      <c r="N39" s="45"/>
      <c r="O39" s="45"/>
      <c r="P39" s="45"/>
      <c r="Q39" s="45"/>
      <c r="R39" s="45"/>
      <c r="S39" s="45"/>
      <c r="T39" s="45"/>
      <c r="U39" s="45"/>
      <c r="V39" s="45"/>
      <c r="W39" s="45"/>
    </row>
    <row r="40" spans="1:23" x14ac:dyDescent="0.25">
      <c r="A40" s="21" t="s">
        <v>13</v>
      </c>
      <c r="B40" s="30" t="s">
        <v>30</v>
      </c>
      <c r="C40" s="27">
        <v>2</v>
      </c>
      <c r="D40" s="31"/>
      <c r="E40" s="31"/>
      <c r="F40" s="31"/>
      <c r="G40" s="31"/>
      <c r="H40" s="31"/>
      <c r="I40" s="31"/>
      <c r="J40" s="31"/>
      <c r="K40" s="31"/>
      <c r="L40" s="31"/>
      <c r="M40" s="31"/>
      <c r="N40" s="31"/>
      <c r="O40" s="31"/>
      <c r="P40" s="31"/>
      <c r="Q40" s="31"/>
      <c r="R40" s="31"/>
      <c r="S40" s="31"/>
      <c r="T40" s="31"/>
      <c r="U40" s="31"/>
      <c r="V40" s="31"/>
      <c r="W40" s="31"/>
    </row>
    <row r="41" spans="1:23" x14ac:dyDescent="0.25">
      <c r="A41" s="21" t="s">
        <v>13</v>
      </c>
      <c r="B41" s="30" t="s">
        <v>31</v>
      </c>
      <c r="C41" s="27">
        <v>2</v>
      </c>
      <c r="D41" s="31"/>
      <c r="E41" s="31"/>
      <c r="F41" s="31"/>
      <c r="G41" s="31"/>
      <c r="H41" s="31"/>
      <c r="I41" s="31"/>
      <c r="J41" s="31"/>
      <c r="K41" s="31"/>
      <c r="L41" s="31"/>
      <c r="M41" s="31"/>
      <c r="N41" s="31"/>
      <c r="O41" s="31"/>
      <c r="P41" s="31"/>
      <c r="Q41" s="31"/>
      <c r="R41" s="31"/>
      <c r="S41" s="31"/>
      <c r="T41" s="31"/>
      <c r="U41" s="31"/>
      <c r="V41" s="31"/>
      <c r="W41" s="31"/>
    </row>
    <row r="42" spans="1:23" x14ac:dyDescent="0.25">
      <c r="A42" s="21" t="s">
        <v>13</v>
      </c>
      <c r="B42" s="32" t="s">
        <v>32</v>
      </c>
      <c r="C42" s="27">
        <v>3</v>
      </c>
      <c r="D42" s="31"/>
      <c r="E42" s="31"/>
      <c r="F42" s="31"/>
      <c r="G42" s="31"/>
      <c r="H42" s="31"/>
      <c r="I42" s="31"/>
      <c r="J42" s="31"/>
      <c r="K42" s="31"/>
      <c r="L42" s="31"/>
      <c r="M42" s="31"/>
      <c r="N42" s="31"/>
      <c r="O42" s="31"/>
      <c r="P42" s="31"/>
      <c r="Q42" s="31"/>
      <c r="R42" s="31"/>
      <c r="S42" s="31"/>
      <c r="T42" s="31"/>
      <c r="U42" s="31"/>
      <c r="V42" s="31"/>
      <c r="W42" s="31"/>
    </row>
    <row r="43" spans="1:23" x14ac:dyDescent="0.25">
      <c r="A43" s="21" t="s">
        <v>13</v>
      </c>
      <c r="B43" s="32" t="s">
        <v>33</v>
      </c>
      <c r="C43" s="27">
        <v>2</v>
      </c>
      <c r="D43" s="31"/>
      <c r="E43" s="31"/>
      <c r="F43" s="31"/>
      <c r="G43" s="31"/>
      <c r="H43" s="31"/>
      <c r="I43" s="31"/>
      <c r="J43" s="31"/>
      <c r="K43" s="31"/>
      <c r="L43" s="31"/>
      <c r="M43" s="31"/>
      <c r="N43" s="31"/>
      <c r="O43" s="31"/>
      <c r="P43" s="31"/>
      <c r="Q43" s="31"/>
      <c r="R43" s="31"/>
      <c r="S43" s="31"/>
      <c r="T43" s="31"/>
      <c r="U43" s="31"/>
      <c r="V43" s="31"/>
      <c r="W43" s="31"/>
    </row>
    <row r="44" spans="1:23" s="46" customFormat="1" x14ac:dyDescent="0.25">
      <c r="A44" s="42" t="s">
        <v>48</v>
      </c>
      <c r="B44" s="43"/>
      <c r="C44" s="44"/>
      <c r="D44" s="45"/>
      <c r="E44" s="45"/>
      <c r="F44" s="45"/>
      <c r="G44" s="45"/>
      <c r="H44" s="45"/>
      <c r="I44" s="45"/>
      <c r="J44" s="45"/>
      <c r="K44" s="45"/>
      <c r="L44" s="45"/>
      <c r="M44" s="45"/>
      <c r="N44" s="45"/>
      <c r="O44" s="45"/>
      <c r="P44" s="45"/>
      <c r="Q44" s="45"/>
      <c r="R44" s="45"/>
      <c r="S44" s="45"/>
      <c r="T44" s="45"/>
      <c r="U44" s="45"/>
      <c r="V44" s="45"/>
      <c r="W44" s="45"/>
    </row>
    <row r="45" spans="1:23" x14ac:dyDescent="0.25">
      <c r="A45" s="21" t="s">
        <v>13</v>
      </c>
      <c r="B45" t="s">
        <v>34</v>
      </c>
      <c r="C45" s="27">
        <v>3</v>
      </c>
      <c r="D45" s="31"/>
      <c r="E45" s="31"/>
      <c r="F45" s="31"/>
      <c r="G45" s="31"/>
      <c r="H45" s="31"/>
      <c r="I45" s="31"/>
      <c r="J45" s="31"/>
      <c r="K45" s="31"/>
      <c r="L45" s="31"/>
      <c r="M45" s="31"/>
      <c r="N45" s="31"/>
      <c r="O45" s="31"/>
      <c r="P45" s="31"/>
      <c r="Q45" s="31"/>
      <c r="R45" s="31"/>
      <c r="S45" s="31"/>
      <c r="T45" s="31"/>
      <c r="U45" s="31"/>
      <c r="V45" s="31"/>
      <c r="W45" s="31"/>
    </row>
    <row r="46" spans="1:23" x14ac:dyDescent="0.25">
      <c r="A46" s="21" t="s">
        <v>13</v>
      </c>
      <c r="B46" s="32" t="s">
        <v>35</v>
      </c>
      <c r="C46" s="5">
        <v>3</v>
      </c>
      <c r="D46" s="31"/>
      <c r="E46" s="31"/>
      <c r="F46" s="31"/>
      <c r="G46" s="31"/>
      <c r="H46" s="31"/>
      <c r="I46" s="31"/>
      <c r="J46" s="31"/>
      <c r="K46" s="31"/>
      <c r="L46" s="31"/>
      <c r="M46" s="31"/>
      <c r="N46" s="31"/>
      <c r="O46" s="31"/>
      <c r="P46" s="31"/>
      <c r="Q46" s="31"/>
      <c r="R46" s="31"/>
      <c r="S46" s="31"/>
      <c r="T46" s="31"/>
      <c r="U46" s="31"/>
      <c r="V46" s="31"/>
      <c r="W46" s="31"/>
    </row>
    <row r="47" spans="1:23" s="46" customFormat="1" x14ac:dyDescent="0.25">
      <c r="A47" s="42" t="s">
        <v>49</v>
      </c>
      <c r="B47" s="43"/>
      <c r="C47" s="44"/>
      <c r="D47" s="45"/>
      <c r="E47" s="45"/>
      <c r="F47" s="45"/>
      <c r="G47" s="45"/>
      <c r="H47" s="45"/>
      <c r="I47" s="45"/>
      <c r="J47" s="45"/>
      <c r="K47" s="45"/>
      <c r="L47" s="45"/>
      <c r="M47" s="45"/>
      <c r="N47" s="45"/>
      <c r="O47" s="45"/>
      <c r="P47" s="45"/>
      <c r="Q47" s="45"/>
      <c r="R47" s="45"/>
      <c r="S47" s="45"/>
      <c r="T47" s="45"/>
      <c r="U47" s="45"/>
      <c r="V47" s="45"/>
      <c r="W47" s="45"/>
    </row>
    <row r="48" spans="1:23" ht="14.25" customHeight="1" x14ac:dyDescent="0.25">
      <c r="A48" s="21" t="s">
        <v>13</v>
      </c>
      <c r="B48" s="33" t="s">
        <v>36</v>
      </c>
      <c r="C48" s="27">
        <v>5</v>
      </c>
      <c r="D48" s="31"/>
      <c r="E48" s="31"/>
      <c r="F48" s="31"/>
      <c r="G48" s="31"/>
      <c r="H48" s="31"/>
      <c r="I48" s="31"/>
      <c r="J48" s="31"/>
      <c r="K48" s="31"/>
      <c r="L48" s="31"/>
      <c r="M48" s="31"/>
      <c r="N48" s="31"/>
      <c r="O48" s="31"/>
      <c r="P48" s="31"/>
      <c r="Q48" s="31"/>
      <c r="R48" s="31"/>
      <c r="S48" s="31"/>
      <c r="T48" s="31"/>
      <c r="U48" s="31"/>
      <c r="V48" s="31"/>
      <c r="W48" s="31"/>
    </row>
    <row r="49" spans="1:23" x14ac:dyDescent="0.25">
      <c r="A49" s="21" t="s">
        <v>13</v>
      </c>
      <c r="B49" s="33" t="s">
        <v>37</v>
      </c>
      <c r="C49" s="27">
        <v>5</v>
      </c>
      <c r="D49" s="31"/>
      <c r="E49" s="31"/>
      <c r="F49" s="31"/>
      <c r="G49" s="31"/>
      <c r="H49" s="31"/>
      <c r="I49" s="31"/>
      <c r="J49" s="31"/>
      <c r="K49" s="31"/>
      <c r="L49" s="31"/>
      <c r="M49" s="31"/>
      <c r="N49" s="31"/>
      <c r="O49" s="31"/>
      <c r="P49" s="31"/>
      <c r="Q49" s="31"/>
      <c r="R49" s="31"/>
      <c r="S49" s="31"/>
      <c r="T49" s="31"/>
      <c r="U49" s="31"/>
      <c r="V49" s="31"/>
      <c r="W49" s="31"/>
    </row>
    <row r="50" spans="1:23" s="46" customFormat="1" x14ac:dyDescent="0.25">
      <c r="A50" s="42" t="s">
        <v>50</v>
      </c>
      <c r="B50" s="43"/>
      <c r="C50" s="44"/>
      <c r="D50" s="45"/>
      <c r="E50" s="45"/>
      <c r="F50" s="45"/>
      <c r="G50" s="45"/>
      <c r="H50" s="45"/>
      <c r="I50" s="45"/>
      <c r="J50" s="45"/>
      <c r="K50" s="45"/>
      <c r="L50" s="45"/>
      <c r="M50" s="45"/>
      <c r="N50" s="45"/>
      <c r="O50" s="45"/>
      <c r="P50" s="45"/>
      <c r="Q50" s="45"/>
      <c r="R50" s="45"/>
      <c r="S50" s="45"/>
      <c r="T50" s="45"/>
      <c r="U50" s="45"/>
      <c r="V50" s="45"/>
      <c r="W50" s="45"/>
    </row>
    <row r="51" spans="1:23" x14ac:dyDescent="0.25">
      <c r="A51" s="21" t="s">
        <v>13</v>
      </c>
      <c r="B51" s="30" t="s">
        <v>30</v>
      </c>
      <c r="C51" s="27">
        <v>2</v>
      </c>
      <c r="D51" s="31"/>
      <c r="E51" s="31"/>
      <c r="F51" s="31"/>
      <c r="G51" s="31"/>
      <c r="H51" s="31"/>
      <c r="I51" s="31"/>
      <c r="J51" s="31"/>
      <c r="K51" s="31"/>
      <c r="L51" s="31"/>
      <c r="M51" s="31"/>
      <c r="N51" s="31"/>
      <c r="O51" s="31"/>
      <c r="P51" s="31"/>
      <c r="Q51" s="31"/>
      <c r="R51" s="31"/>
      <c r="S51" s="31"/>
      <c r="T51" s="31"/>
      <c r="U51" s="31"/>
      <c r="V51" s="31"/>
      <c r="W51" s="31"/>
    </row>
    <row r="52" spans="1:23" x14ac:dyDescent="0.25">
      <c r="A52" s="21" t="s">
        <v>13</v>
      </c>
      <c r="B52" s="30" t="s">
        <v>31</v>
      </c>
      <c r="C52" s="27">
        <v>2</v>
      </c>
      <c r="D52" s="31"/>
      <c r="E52" s="31"/>
      <c r="F52" s="31"/>
      <c r="G52" s="31"/>
      <c r="H52" s="31"/>
      <c r="I52" s="31"/>
      <c r="J52" s="31"/>
      <c r="K52" s="31"/>
      <c r="L52" s="31"/>
      <c r="M52" s="31"/>
      <c r="N52" s="31"/>
      <c r="O52" s="31"/>
      <c r="P52" s="31"/>
      <c r="Q52" s="31"/>
      <c r="R52" s="31"/>
      <c r="S52" s="31"/>
      <c r="T52" s="31"/>
      <c r="U52" s="31"/>
      <c r="V52" s="31"/>
      <c r="W52" s="31"/>
    </row>
    <row r="53" spans="1:23" x14ac:dyDescent="0.25">
      <c r="A53" s="21" t="s">
        <v>13</v>
      </c>
      <c r="B53" s="32" t="s">
        <v>32</v>
      </c>
      <c r="C53" s="27">
        <v>3</v>
      </c>
      <c r="D53" s="31"/>
      <c r="E53" s="31"/>
      <c r="F53" s="31"/>
      <c r="G53" s="31"/>
      <c r="H53" s="31"/>
      <c r="I53" s="31"/>
      <c r="J53" s="31"/>
      <c r="K53" s="31"/>
      <c r="L53" s="31"/>
      <c r="M53" s="31"/>
      <c r="N53" s="31"/>
      <c r="O53" s="31"/>
      <c r="P53" s="31"/>
      <c r="Q53" s="31"/>
      <c r="R53" s="31"/>
      <c r="S53" s="31"/>
      <c r="T53" s="31"/>
      <c r="U53" s="31"/>
      <c r="V53" s="31"/>
      <c r="W53" s="31"/>
    </row>
    <row r="54" spans="1:23" x14ac:dyDescent="0.25">
      <c r="A54" s="21" t="s">
        <v>13</v>
      </c>
      <c r="B54" s="32" t="s">
        <v>33</v>
      </c>
      <c r="C54" s="27">
        <v>2</v>
      </c>
      <c r="D54" s="31"/>
      <c r="E54" s="31"/>
      <c r="F54" s="31"/>
      <c r="G54" s="31"/>
      <c r="H54" s="31"/>
      <c r="I54" s="31"/>
      <c r="J54" s="31"/>
      <c r="K54" s="31"/>
      <c r="L54" s="31"/>
      <c r="M54" s="31"/>
      <c r="N54" s="31"/>
      <c r="O54" s="31"/>
      <c r="P54" s="31"/>
      <c r="Q54" s="31"/>
      <c r="R54" s="31"/>
      <c r="S54" s="31"/>
      <c r="T54" s="31"/>
      <c r="U54" s="31"/>
      <c r="V54" s="31"/>
      <c r="W54" s="31"/>
    </row>
    <row r="55" spans="1:23" s="46" customFormat="1" x14ac:dyDescent="0.25">
      <c r="A55" s="42" t="s">
        <v>51</v>
      </c>
      <c r="B55" s="43"/>
      <c r="C55" s="44"/>
      <c r="D55" s="45"/>
      <c r="E55" s="45"/>
      <c r="F55" s="45"/>
      <c r="G55" s="45"/>
      <c r="H55" s="45"/>
      <c r="I55" s="45"/>
      <c r="J55" s="45"/>
      <c r="K55" s="45"/>
      <c r="L55" s="45"/>
      <c r="M55" s="45"/>
      <c r="N55" s="45"/>
      <c r="O55" s="45"/>
      <c r="P55" s="45"/>
      <c r="Q55" s="45"/>
      <c r="R55" s="45"/>
      <c r="S55" s="45"/>
      <c r="T55" s="45"/>
      <c r="U55" s="45"/>
      <c r="V55" s="45"/>
      <c r="W55" s="45"/>
    </row>
    <row r="56" spans="1:23" x14ac:dyDescent="0.25">
      <c r="A56" s="21" t="s">
        <v>13</v>
      </c>
      <c r="B56" t="s">
        <v>34</v>
      </c>
      <c r="C56" s="27">
        <v>3</v>
      </c>
      <c r="D56" s="31"/>
      <c r="E56" s="31"/>
      <c r="F56" s="31"/>
      <c r="G56" s="31"/>
      <c r="H56" s="31"/>
      <c r="I56" s="31"/>
      <c r="J56" s="31"/>
      <c r="K56" s="31"/>
      <c r="L56" s="31"/>
      <c r="M56" s="31"/>
      <c r="N56" s="31"/>
      <c r="O56" s="31"/>
      <c r="P56" s="31"/>
      <c r="Q56" s="31"/>
      <c r="R56" s="31"/>
      <c r="S56" s="31"/>
      <c r="T56" s="31"/>
      <c r="U56" s="31"/>
      <c r="V56" s="31"/>
      <c r="W56" s="31"/>
    </row>
    <row r="57" spans="1:23" x14ac:dyDescent="0.25">
      <c r="A57" s="21" t="s">
        <v>13</v>
      </c>
      <c r="B57" s="34" t="s">
        <v>35</v>
      </c>
      <c r="C57" s="27">
        <v>3</v>
      </c>
      <c r="D57" s="31"/>
      <c r="E57" s="31"/>
      <c r="F57" s="31"/>
      <c r="G57" s="31"/>
      <c r="H57" s="31"/>
      <c r="I57" s="31"/>
      <c r="J57" s="31"/>
      <c r="K57" s="31"/>
      <c r="L57" s="31"/>
      <c r="M57" s="31"/>
      <c r="N57" s="31"/>
      <c r="O57" s="31"/>
      <c r="P57" s="31"/>
      <c r="Q57" s="31"/>
      <c r="R57" s="31"/>
      <c r="S57" s="31"/>
      <c r="T57" s="31"/>
      <c r="U57" s="31"/>
      <c r="V57" s="31"/>
      <c r="W57" s="31"/>
    </row>
    <row r="58" spans="1:23" s="46" customFormat="1" x14ac:dyDescent="0.25">
      <c r="A58" s="42" t="s">
        <v>52</v>
      </c>
      <c r="B58" s="43"/>
      <c r="C58" s="44"/>
      <c r="D58" s="45"/>
      <c r="E58" s="45"/>
      <c r="F58" s="45"/>
      <c r="G58" s="45"/>
      <c r="H58" s="45"/>
      <c r="I58" s="45"/>
      <c r="J58" s="45"/>
      <c r="K58" s="45"/>
      <c r="L58" s="45"/>
      <c r="M58" s="45"/>
      <c r="N58" s="45"/>
      <c r="O58" s="45"/>
      <c r="P58" s="45"/>
      <c r="Q58" s="45"/>
      <c r="R58" s="45"/>
      <c r="S58" s="45"/>
      <c r="T58" s="45"/>
      <c r="U58" s="45"/>
      <c r="V58" s="45"/>
      <c r="W58" s="45"/>
    </row>
    <row r="59" spans="1:23" ht="14.25" customHeight="1" x14ac:dyDescent="0.25">
      <c r="A59" s="21" t="s">
        <v>13</v>
      </c>
      <c r="B59" s="33" t="s">
        <v>36</v>
      </c>
      <c r="C59" s="27">
        <v>5</v>
      </c>
      <c r="D59" s="31"/>
      <c r="E59" s="31"/>
      <c r="F59" s="31"/>
      <c r="G59" s="31"/>
      <c r="H59" s="31"/>
      <c r="I59" s="31"/>
      <c r="J59" s="31"/>
      <c r="K59" s="31"/>
      <c r="L59" s="31"/>
      <c r="M59" s="31"/>
      <c r="N59" s="31"/>
      <c r="O59" s="31"/>
      <c r="P59" s="31"/>
      <c r="Q59" s="31"/>
      <c r="R59" s="31"/>
      <c r="S59" s="31"/>
      <c r="T59" s="31"/>
      <c r="U59" s="31"/>
      <c r="V59" s="31"/>
      <c r="W59" s="31"/>
    </row>
    <row r="60" spans="1:23" ht="14.25" customHeight="1" x14ac:dyDescent="0.25">
      <c r="A60" s="21" t="s">
        <v>13</v>
      </c>
      <c r="B60" s="33" t="s">
        <v>37</v>
      </c>
      <c r="C60" s="27">
        <v>5</v>
      </c>
      <c r="D60" s="31"/>
      <c r="E60" s="31"/>
      <c r="F60" s="31"/>
      <c r="G60" s="31"/>
      <c r="H60" s="31"/>
      <c r="I60" s="31"/>
      <c r="J60" s="31"/>
      <c r="K60" s="31"/>
      <c r="L60" s="31"/>
      <c r="M60" s="31"/>
      <c r="N60" s="31"/>
      <c r="O60" s="31"/>
      <c r="P60" s="31"/>
      <c r="Q60" s="31"/>
      <c r="R60" s="31"/>
      <c r="S60" s="31"/>
      <c r="T60" s="31"/>
      <c r="U60" s="31"/>
      <c r="V60" s="31"/>
      <c r="W60" s="31"/>
    </row>
    <row r="61" spans="1:23" x14ac:dyDescent="0.25">
      <c r="A61" s="8" t="s">
        <v>53</v>
      </c>
      <c r="B61" s="8"/>
      <c r="C61" s="9">
        <f>SUM(C6:C60)/5</f>
        <v>25</v>
      </c>
      <c r="D61" s="9">
        <f t="shared" ref="D61:W61" si="0">SUM(D6:D60)/5</f>
        <v>0</v>
      </c>
      <c r="E61" s="9">
        <f t="shared" si="0"/>
        <v>0</v>
      </c>
      <c r="F61" s="9">
        <f t="shared" si="0"/>
        <v>0</v>
      </c>
      <c r="G61" s="9">
        <f t="shared" si="0"/>
        <v>0</v>
      </c>
      <c r="H61" s="9">
        <f t="shared" si="0"/>
        <v>0</v>
      </c>
      <c r="I61" s="9">
        <f t="shared" si="0"/>
        <v>0</v>
      </c>
      <c r="J61" s="9">
        <f t="shared" si="0"/>
        <v>0</v>
      </c>
      <c r="K61" s="9">
        <f t="shared" si="0"/>
        <v>0</v>
      </c>
      <c r="L61" s="9">
        <f t="shared" si="0"/>
        <v>0</v>
      </c>
      <c r="M61" s="9">
        <f t="shared" si="0"/>
        <v>0</v>
      </c>
      <c r="N61" s="9">
        <f t="shared" si="0"/>
        <v>0</v>
      </c>
      <c r="O61" s="9">
        <f t="shared" si="0"/>
        <v>0</v>
      </c>
      <c r="P61" s="9">
        <f t="shared" si="0"/>
        <v>0</v>
      </c>
      <c r="Q61" s="9">
        <f t="shared" si="0"/>
        <v>0</v>
      </c>
      <c r="R61" s="9">
        <f t="shared" si="0"/>
        <v>0</v>
      </c>
      <c r="S61" s="9">
        <f t="shared" si="0"/>
        <v>0</v>
      </c>
      <c r="T61" s="9">
        <f t="shared" si="0"/>
        <v>0</v>
      </c>
      <c r="U61" s="9">
        <f t="shared" si="0"/>
        <v>0</v>
      </c>
      <c r="V61" s="9">
        <f t="shared" si="0"/>
        <v>0</v>
      </c>
      <c r="W61" s="9">
        <f t="shared" si="0"/>
        <v>0</v>
      </c>
    </row>
    <row r="63" spans="1:23" ht="30" x14ac:dyDescent="0.25">
      <c r="A63" s="40" t="s">
        <v>15</v>
      </c>
      <c r="B63" s="39" t="s">
        <v>16</v>
      </c>
    </row>
    <row r="64" spans="1:23" ht="30" x14ac:dyDescent="0.25">
      <c r="A64" s="40"/>
      <c r="B64" s="39" t="s">
        <v>17</v>
      </c>
    </row>
  </sheetData>
  <sheetProtection algorithmName="SHA-512" hashValue="4C4+aC8y/31FFonbwhNZNcnLp42OSuoSNDLwX4soHFqzIQLYfWl1rTnkDd9FDqPwBq9VgJNhsZpmEr+NkB6htA==" saltValue="1RyIFGR8JddeGaFDP2ouj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12:W13 D23:W24 D34:W35 D7:W10">
    <cfRule type="expression" dxfId="75" priority="317">
      <formula>D7&gt;$C7</formula>
    </cfRule>
  </conditionalFormatting>
  <conditionalFormatting sqref="D6">
    <cfRule type="expression" dxfId="74" priority="277">
      <formula>D6&gt;$C6</formula>
    </cfRule>
  </conditionalFormatting>
  <conditionalFormatting sqref="E6:W6">
    <cfRule type="expression" dxfId="73" priority="276">
      <formula>E6&gt;$C6</formula>
    </cfRule>
  </conditionalFormatting>
  <conditionalFormatting sqref="D11">
    <cfRule type="expression" dxfId="72" priority="275">
      <formula>D11&gt;$C11</formula>
    </cfRule>
  </conditionalFormatting>
  <conditionalFormatting sqref="E11:W11">
    <cfRule type="expression" dxfId="71" priority="274">
      <formula>E11&gt;$C11</formula>
    </cfRule>
  </conditionalFormatting>
  <conditionalFormatting sqref="D14">
    <cfRule type="expression" dxfId="70" priority="273">
      <formula>D14&gt;$C14</formula>
    </cfRule>
  </conditionalFormatting>
  <conditionalFormatting sqref="E14:W14">
    <cfRule type="expression" dxfId="69" priority="272">
      <formula>E14&gt;$C14</formula>
    </cfRule>
  </conditionalFormatting>
  <conditionalFormatting sqref="D17">
    <cfRule type="expression" dxfId="68" priority="271">
      <formula>D17&gt;$C17</formula>
    </cfRule>
  </conditionalFormatting>
  <conditionalFormatting sqref="E17:W17">
    <cfRule type="expression" dxfId="67" priority="270">
      <formula>E17&gt;$C17</formula>
    </cfRule>
  </conditionalFormatting>
  <conditionalFormatting sqref="D22">
    <cfRule type="expression" dxfId="66" priority="269">
      <formula>D22&gt;$C22</formula>
    </cfRule>
  </conditionalFormatting>
  <conditionalFormatting sqref="E22:W22">
    <cfRule type="expression" dxfId="65" priority="268">
      <formula>E22&gt;$C22</formula>
    </cfRule>
  </conditionalFormatting>
  <conditionalFormatting sqref="D25">
    <cfRule type="expression" dxfId="64" priority="267">
      <formula>D25&gt;$C25</formula>
    </cfRule>
  </conditionalFormatting>
  <conditionalFormatting sqref="E25:W25">
    <cfRule type="expression" dxfId="63" priority="266">
      <formula>E25&gt;$C25</formula>
    </cfRule>
  </conditionalFormatting>
  <conditionalFormatting sqref="D28">
    <cfRule type="expression" dxfId="62" priority="265">
      <formula>D28&gt;$C28</formula>
    </cfRule>
  </conditionalFormatting>
  <conditionalFormatting sqref="E28:W28">
    <cfRule type="expression" dxfId="61" priority="264">
      <formula>E28&gt;$C28</formula>
    </cfRule>
  </conditionalFormatting>
  <conditionalFormatting sqref="D33">
    <cfRule type="expression" dxfId="60" priority="263">
      <formula>D33&gt;$C33</formula>
    </cfRule>
  </conditionalFormatting>
  <conditionalFormatting sqref="E33:W33">
    <cfRule type="expression" dxfId="59" priority="262">
      <formula>E33&gt;$C33</formula>
    </cfRule>
  </conditionalFormatting>
  <conditionalFormatting sqref="D36">
    <cfRule type="expression" dxfId="58" priority="261">
      <formula>D36&gt;$C36</formula>
    </cfRule>
  </conditionalFormatting>
  <conditionalFormatting sqref="E36:W36">
    <cfRule type="expression" dxfId="57" priority="260">
      <formula>E36&gt;$C36</formula>
    </cfRule>
  </conditionalFormatting>
  <conditionalFormatting sqref="D39">
    <cfRule type="expression" dxfId="56" priority="259">
      <formula>D39&gt;$C39</formula>
    </cfRule>
  </conditionalFormatting>
  <conditionalFormatting sqref="E39:W39">
    <cfRule type="expression" dxfId="55" priority="258">
      <formula>E39&gt;$C39</formula>
    </cfRule>
  </conditionalFormatting>
  <conditionalFormatting sqref="E47:W47">
    <cfRule type="expression" dxfId="54" priority="94">
      <formula>E47&gt;$C47</formula>
    </cfRule>
  </conditionalFormatting>
  <conditionalFormatting sqref="E50:W50">
    <cfRule type="expression" dxfId="53" priority="92">
      <formula>E50&gt;$C50</formula>
    </cfRule>
  </conditionalFormatting>
  <conditionalFormatting sqref="D44">
    <cfRule type="expression" dxfId="52" priority="97">
      <formula>D44&gt;$C44</formula>
    </cfRule>
  </conditionalFormatting>
  <conditionalFormatting sqref="E44:W44">
    <cfRule type="expression" dxfId="51" priority="96">
      <formula>E44&gt;$C44</formula>
    </cfRule>
  </conditionalFormatting>
  <conditionalFormatting sqref="D47">
    <cfRule type="expression" dxfId="50" priority="95">
      <formula>D47&gt;$C47</formula>
    </cfRule>
  </conditionalFormatting>
  <conditionalFormatting sqref="D50">
    <cfRule type="expression" dxfId="49" priority="93">
      <formula>D50&gt;$C50</formula>
    </cfRule>
  </conditionalFormatting>
  <conditionalFormatting sqref="E55:W55">
    <cfRule type="expression" dxfId="48" priority="70">
      <formula>E55&gt;$C55</formula>
    </cfRule>
  </conditionalFormatting>
  <conditionalFormatting sqref="D55">
    <cfRule type="expression" dxfId="47" priority="71">
      <formula>D55&gt;$C55</formula>
    </cfRule>
  </conditionalFormatting>
  <conditionalFormatting sqref="E58:W58">
    <cfRule type="expression" dxfId="46" priority="48">
      <formula>E58&gt;$C58</formula>
    </cfRule>
  </conditionalFormatting>
  <conditionalFormatting sqref="D58">
    <cfRule type="expression" dxfId="45" priority="49">
      <formula>D58&gt;$C58</formula>
    </cfRule>
  </conditionalFormatting>
  <conditionalFormatting sqref="D15:W16">
    <cfRule type="expression" dxfId="44" priority="27">
      <formula>D15&gt;$C15</formula>
    </cfRule>
  </conditionalFormatting>
  <conditionalFormatting sqref="D20:W20">
    <cfRule type="expression" dxfId="43" priority="26">
      <formula>D20&gt;$C20</formula>
    </cfRule>
  </conditionalFormatting>
  <conditionalFormatting sqref="D42:W43">
    <cfRule type="expression" dxfId="42" priority="24">
      <formula>D42&gt;$C42</formula>
    </cfRule>
  </conditionalFormatting>
  <conditionalFormatting sqref="D18:W19">
    <cfRule type="expression" dxfId="41" priority="18">
      <formula>D18&gt;$C18</formula>
    </cfRule>
  </conditionalFormatting>
  <conditionalFormatting sqref="D21:W21">
    <cfRule type="expression" dxfId="40" priority="17">
      <formula>D21&gt;$C21</formula>
    </cfRule>
  </conditionalFormatting>
  <conditionalFormatting sqref="D29:W30">
    <cfRule type="expression" dxfId="39" priority="16">
      <formula>D29&gt;$C29</formula>
    </cfRule>
  </conditionalFormatting>
  <conditionalFormatting sqref="D32:W32">
    <cfRule type="expression" dxfId="38" priority="15">
      <formula>D32&gt;$C32</formula>
    </cfRule>
  </conditionalFormatting>
  <conditionalFormatting sqref="D40:W41">
    <cfRule type="expression" dxfId="37" priority="14">
      <formula>D40&gt;$C40</formula>
    </cfRule>
  </conditionalFormatting>
  <conditionalFormatting sqref="D51:W51">
    <cfRule type="expression" dxfId="36" priority="13">
      <formula>D51&gt;$C51</formula>
    </cfRule>
  </conditionalFormatting>
  <conditionalFormatting sqref="D54:W54">
    <cfRule type="expression" dxfId="35" priority="12">
      <formula>D54&gt;$C54</formula>
    </cfRule>
  </conditionalFormatting>
  <conditionalFormatting sqref="D52:W52">
    <cfRule type="expression" dxfId="34" priority="11">
      <formula>D52&gt;$C52</formula>
    </cfRule>
  </conditionalFormatting>
  <conditionalFormatting sqref="D31:W31">
    <cfRule type="expression" dxfId="33" priority="10">
      <formula>D31&gt;$C31</formula>
    </cfRule>
  </conditionalFormatting>
  <conditionalFormatting sqref="D45:W46">
    <cfRule type="expression" dxfId="32" priority="9">
      <formula>D45&gt;$C45</formula>
    </cfRule>
  </conditionalFormatting>
  <conditionalFormatting sqref="D56:W57">
    <cfRule type="expression" dxfId="31" priority="8">
      <formula>D56&gt;$C56</formula>
    </cfRule>
  </conditionalFormatting>
  <conditionalFormatting sqref="D26:W27">
    <cfRule type="expression" dxfId="30" priority="7">
      <formula>D26&gt;$C26</formula>
    </cfRule>
  </conditionalFormatting>
  <conditionalFormatting sqref="D37:W38">
    <cfRule type="expression" dxfId="29" priority="6">
      <formula>D37&gt;$C37</formula>
    </cfRule>
  </conditionalFormatting>
  <conditionalFormatting sqref="D48:W49">
    <cfRule type="expression" dxfId="28" priority="4">
      <formula>D48&gt;$C48</formula>
    </cfRule>
  </conditionalFormatting>
  <conditionalFormatting sqref="D59:W60">
    <cfRule type="expression" dxfId="27" priority="3">
      <formula>D59&gt;$C59</formula>
    </cfRule>
  </conditionalFormatting>
  <conditionalFormatting sqref="D53:W53">
    <cfRule type="expression" dxfId="26" priority="1">
      <formula>D53&gt;$C53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X54"/>
  <sheetViews>
    <sheetView zoomScale="86" zoomScaleNormal="86" workbookViewId="0">
      <pane xSplit="2" ySplit="5" topLeftCell="C6" activePane="bottomRight" state="frozen"/>
      <selection pane="topRight" activeCell="C1" sqref="C1"/>
      <selection pane="bottomLeft" activeCell="A6" sqref="A6"/>
      <selection pane="bottomRight" activeCell="D28" sqref="D2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5N2746 Biology VERSION 2</v>
      </c>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54</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10" t="s">
        <v>11</v>
      </c>
      <c r="B5" s="11"/>
      <c r="C5" s="12" t="s">
        <v>12</v>
      </c>
      <c r="D5" s="53"/>
      <c r="E5" s="53"/>
      <c r="F5" s="53"/>
      <c r="G5" s="53"/>
      <c r="H5" s="53"/>
      <c r="I5" s="53"/>
      <c r="J5" s="53"/>
      <c r="K5" s="53"/>
      <c r="L5" s="53"/>
      <c r="M5" s="53"/>
      <c r="N5" s="53"/>
      <c r="O5" s="53"/>
      <c r="P5" s="53"/>
      <c r="Q5" s="53"/>
      <c r="R5" s="53"/>
      <c r="S5" s="53"/>
      <c r="T5" s="53"/>
      <c r="U5" s="53"/>
      <c r="V5" s="53"/>
      <c r="W5" s="53"/>
    </row>
    <row r="6" spans="1:23" s="46" customFormat="1" x14ac:dyDescent="0.25">
      <c r="A6" s="42" t="s">
        <v>56</v>
      </c>
      <c r="B6" s="43"/>
      <c r="C6" s="44"/>
      <c r="D6" s="45"/>
      <c r="E6" s="45"/>
      <c r="F6" s="45"/>
      <c r="G6" s="45"/>
      <c r="H6" s="45"/>
      <c r="I6" s="45"/>
      <c r="J6" s="45"/>
      <c r="K6" s="45"/>
      <c r="L6" s="45"/>
      <c r="M6" s="45"/>
      <c r="N6" s="45"/>
      <c r="O6" s="45"/>
      <c r="P6" s="45"/>
      <c r="Q6" s="45"/>
      <c r="R6" s="45"/>
      <c r="S6" s="45"/>
      <c r="T6" s="45"/>
      <c r="U6" s="45"/>
      <c r="V6" s="45"/>
      <c r="W6" s="45"/>
    </row>
    <row r="7" spans="1:23" ht="15.75" customHeight="1" x14ac:dyDescent="0.25">
      <c r="A7" s="21" t="s">
        <v>13</v>
      </c>
      <c r="B7" s="30" t="s">
        <v>55</v>
      </c>
      <c r="C7" s="5">
        <v>3</v>
      </c>
      <c r="D7" s="31"/>
      <c r="E7" s="31"/>
      <c r="F7" s="31"/>
      <c r="G7" s="31"/>
      <c r="H7" s="31"/>
      <c r="I7" s="31"/>
      <c r="J7" s="31"/>
      <c r="K7" s="31"/>
      <c r="L7" s="31"/>
      <c r="M7" s="31"/>
      <c r="N7" s="31"/>
      <c r="O7" s="31"/>
      <c r="P7" s="31"/>
      <c r="Q7" s="31"/>
      <c r="R7" s="31"/>
      <c r="S7" s="31"/>
      <c r="T7" s="31"/>
      <c r="U7" s="31"/>
      <c r="V7" s="31"/>
      <c r="W7" s="31"/>
    </row>
    <row r="8" spans="1:23" ht="15.75" customHeight="1" x14ac:dyDescent="0.25">
      <c r="A8" s="21" t="s">
        <v>13</v>
      </c>
      <c r="B8" s="30" t="s">
        <v>57</v>
      </c>
      <c r="C8" s="5">
        <v>3</v>
      </c>
      <c r="D8" s="31"/>
      <c r="E8" s="31"/>
      <c r="F8" s="31"/>
      <c r="G8" s="31"/>
      <c r="H8" s="31"/>
      <c r="I8" s="31"/>
      <c r="J8" s="31"/>
      <c r="K8" s="31"/>
      <c r="L8" s="31"/>
      <c r="M8" s="31"/>
      <c r="N8" s="31"/>
      <c r="O8" s="31"/>
      <c r="P8" s="31"/>
      <c r="Q8" s="31"/>
      <c r="R8" s="31"/>
      <c r="S8" s="31"/>
      <c r="T8" s="31"/>
      <c r="U8" s="31"/>
      <c r="V8" s="31"/>
      <c r="W8" s="31"/>
    </row>
    <row r="9" spans="1:23" ht="15.75" customHeight="1" x14ac:dyDescent="0.25">
      <c r="A9" s="21" t="s">
        <v>13</v>
      </c>
      <c r="B9" s="32" t="s">
        <v>58</v>
      </c>
      <c r="C9" s="5">
        <v>3</v>
      </c>
      <c r="D9" s="31"/>
      <c r="E9" s="31"/>
      <c r="F9" s="31"/>
      <c r="G9" s="31"/>
      <c r="H9" s="31"/>
      <c r="I9" s="31"/>
      <c r="J9" s="31"/>
      <c r="K9" s="31"/>
      <c r="L9" s="31"/>
      <c r="M9" s="31"/>
      <c r="N9" s="31"/>
      <c r="O9" s="31"/>
      <c r="P9" s="31"/>
      <c r="Q9" s="31"/>
      <c r="R9" s="31"/>
      <c r="S9" s="31"/>
      <c r="T9" s="31"/>
      <c r="U9" s="31"/>
      <c r="V9" s="31"/>
      <c r="W9" s="31"/>
    </row>
    <row r="10" spans="1:23" ht="15.75" customHeight="1" x14ac:dyDescent="0.25">
      <c r="A10" s="21" t="s">
        <v>13</v>
      </c>
      <c r="B10" s="30" t="s">
        <v>59</v>
      </c>
      <c r="C10" s="5">
        <v>3</v>
      </c>
      <c r="D10" s="31"/>
      <c r="E10" s="31"/>
      <c r="F10" s="31"/>
      <c r="G10" s="31"/>
      <c r="H10" s="31"/>
      <c r="I10" s="31"/>
      <c r="J10" s="31"/>
      <c r="K10" s="31"/>
      <c r="L10" s="31"/>
      <c r="M10" s="31"/>
      <c r="N10" s="31"/>
      <c r="O10" s="31"/>
      <c r="P10" s="31"/>
      <c r="Q10" s="31"/>
      <c r="R10" s="31"/>
      <c r="S10" s="31"/>
      <c r="T10" s="31"/>
      <c r="U10" s="31"/>
      <c r="V10" s="31"/>
      <c r="W10" s="31"/>
    </row>
    <row r="11" spans="1:23" s="46" customFormat="1" x14ac:dyDescent="0.25">
      <c r="A11" s="42" t="s">
        <v>39</v>
      </c>
      <c r="B11" s="48"/>
      <c r="C11" s="47"/>
      <c r="D11" s="45"/>
      <c r="E11" s="45"/>
      <c r="F11" s="45"/>
      <c r="G11" s="45"/>
      <c r="H11" s="45"/>
      <c r="I11" s="45"/>
      <c r="J11" s="45"/>
      <c r="K11" s="45"/>
      <c r="L11" s="45"/>
      <c r="M11" s="45"/>
      <c r="N11" s="45"/>
      <c r="O11" s="45"/>
      <c r="P11" s="45"/>
      <c r="Q11" s="45"/>
      <c r="R11" s="45"/>
      <c r="S11" s="45"/>
      <c r="T11" s="45"/>
      <c r="U11" s="45"/>
      <c r="V11" s="45"/>
      <c r="W11" s="45"/>
    </row>
    <row r="12" spans="1:23" x14ac:dyDescent="0.25">
      <c r="A12" s="29" t="s">
        <v>13</v>
      </c>
      <c r="B12" s="30" t="s">
        <v>60</v>
      </c>
      <c r="C12" s="5">
        <v>4</v>
      </c>
      <c r="D12" s="31"/>
      <c r="E12" s="31"/>
      <c r="F12" s="31"/>
      <c r="G12" s="31"/>
      <c r="H12" s="31"/>
      <c r="I12" s="31"/>
      <c r="J12" s="31"/>
      <c r="K12" s="31"/>
      <c r="L12" s="31"/>
      <c r="M12" s="31"/>
      <c r="N12" s="31"/>
      <c r="O12" s="31"/>
      <c r="P12" s="31"/>
      <c r="Q12" s="31"/>
      <c r="R12" s="31"/>
      <c r="S12" s="31"/>
      <c r="T12" s="31"/>
      <c r="U12" s="31"/>
      <c r="V12" s="31"/>
      <c r="W12" s="31"/>
    </row>
    <row r="13" spans="1:23" x14ac:dyDescent="0.25">
      <c r="A13" s="29" t="s">
        <v>13</v>
      </c>
      <c r="B13" s="32" t="s">
        <v>61</v>
      </c>
      <c r="C13" s="5">
        <v>4</v>
      </c>
      <c r="D13" s="31"/>
      <c r="E13" s="31"/>
      <c r="F13" s="31"/>
      <c r="G13" s="31"/>
      <c r="H13" s="31"/>
      <c r="I13" s="31"/>
      <c r="J13" s="31"/>
      <c r="K13" s="31"/>
      <c r="L13" s="31"/>
      <c r="M13" s="31"/>
      <c r="N13" s="31"/>
      <c r="O13" s="31"/>
      <c r="P13" s="31"/>
      <c r="Q13" s="31"/>
      <c r="R13" s="31"/>
      <c r="S13" s="31"/>
      <c r="T13" s="31"/>
      <c r="U13" s="31"/>
      <c r="V13" s="31"/>
      <c r="W13" s="31"/>
    </row>
    <row r="14" spans="1:23" x14ac:dyDescent="0.25">
      <c r="A14" s="29" t="s">
        <v>13</v>
      </c>
      <c r="B14" s="30" t="s">
        <v>62</v>
      </c>
      <c r="C14" s="5">
        <v>5</v>
      </c>
      <c r="D14" s="31"/>
      <c r="E14" s="31"/>
      <c r="F14" s="31"/>
      <c r="G14" s="31"/>
      <c r="H14" s="31"/>
      <c r="I14" s="31"/>
      <c r="J14" s="31"/>
      <c r="K14" s="31"/>
      <c r="L14" s="31"/>
      <c r="M14" s="31"/>
      <c r="N14" s="31"/>
      <c r="O14" s="31"/>
      <c r="P14" s="31"/>
      <c r="Q14" s="31"/>
      <c r="R14" s="31"/>
      <c r="S14" s="31"/>
      <c r="T14" s="31"/>
      <c r="U14" s="31"/>
      <c r="V14" s="31"/>
      <c r="W14" s="31"/>
    </row>
    <row r="15" spans="1:23" s="46" customFormat="1" x14ac:dyDescent="0.25">
      <c r="A15" s="42" t="s">
        <v>63</v>
      </c>
      <c r="B15" s="43"/>
      <c r="C15" s="44"/>
      <c r="D15" s="45"/>
      <c r="E15" s="45"/>
      <c r="F15" s="45"/>
      <c r="G15" s="45"/>
      <c r="H15" s="45"/>
      <c r="I15" s="45"/>
      <c r="J15" s="45"/>
      <c r="K15" s="45"/>
      <c r="L15" s="45"/>
      <c r="M15" s="45"/>
      <c r="N15" s="45"/>
      <c r="O15" s="45"/>
      <c r="P15" s="45"/>
      <c r="Q15" s="45"/>
      <c r="R15" s="45"/>
      <c r="S15" s="45"/>
      <c r="T15" s="45"/>
      <c r="U15" s="45"/>
      <c r="V15" s="45"/>
      <c r="W15" s="45"/>
    </row>
    <row r="16" spans="1:23" x14ac:dyDescent="0.25">
      <c r="A16" s="29" t="s">
        <v>13</v>
      </c>
      <c r="B16" s="30" t="s">
        <v>55</v>
      </c>
      <c r="C16" s="5">
        <v>3</v>
      </c>
      <c r="D16" s="31"/>
      <c r="E16" s="31"/>
      <c r="F16" s="31"/>
      <c r="G16" s="31"/>
      <c r="H16" s="31"/>
      <c r="I16" s="31"/>
      <c r="J16" s="31"/>
      <c r="K16" s="31"/>
      <c r="L16" s="31"/>
      <c r="M16" s="31"/>
      <c r="N16" s="31"/>
      <c r="O16" s="31"/>
      <c r="P16" s="31"/>
      <c r="Q16" s="31"/>
      <c r="R16" s="31"/>
      <c r="S16" s="31"/>
      <c r="T16" s="31"/>
      <c r="U16" s="31"/>
      <c r="V16" s="31"/>
      <c r="W16" s="31"/>
    </row>
    <row r="17" spans="1:23" x14ac:dyDescent="0.25">
      <c r="A17" s="29" t="s">
        <v>13</v>
      </c>
      <c r="B17" s="30" t="s">
        <v>57</v>
      </c>
      <c r="C17" s="5">
        <v>3</v>
      </c>
      <c r="D17" s="31"/>
      <c r="E17" s="31"/>
      <c r="F17" s="31"/>
      <c r="G17" s="31"/>
      <c r="H17" s="31"/>
      <c r="I17" s="31"/>
      <c r="J17" s="31"/>
      <c r="K17" s="31"/>
      <c r="L17" s="31"/>
      <c r="M17" s="31"/>
      <c r="N17" s="31"/>
      <c r="O17" s="31"/>
      <c r="P17" s="31"/>
      <c r="Q17" s="31"/>
      <c r="R17" s="31"/>
      <c r="S17" s="31"/>
      <c r="T17" s="31"/>
      <c r="U17" s="31"/>
      <c r="V17" s="31"/>
      <c r="W17" s="31"/>
    </row>
    <row r="18" spans="1:23" x14ac:dyDescent="0.25">
      <c r="A18" s="29" t="s">
        <v>13</v>
      </c>
      <c r="B18" s="32" t="s">
        <v>58</v>
      </c>
      <c r="C18" s="5">
        <v>3</v>
      </c>
      <c r="D18" s="31"/>
      <c r="E18" s="31"/>
      <c r="F18" s="31"/>
      <c r="G18" s="31"/>
      <c r="H18" s="31"/>
      <c r="I18" s="31"/>
      <c r="J18" s="31"/>
      <c r="K18" s="31"/>
      <c r="L18" s="31"/>
      <c r="M18" s="31"/>
      <c r="N18" s="31"/>
      <c r="O18" s="31"/>
      <c r="P18" s="31"/>
      <c r="Q18" s="31"/>
      <c r="R18" s="31"/>
      <c r="S18" s="31"/>
      <c r="T18" s="31"/>
      <c r="U18" s="31"/>
      <c r="V18" s="31"/>
      <c r="W18" s="31"/>
    </row>
    <row r="19" spans="1:23" x14ac:dyDescent="0.25">
      <c r="A19" s="29" t="s">
        <v>13</v>
      </c>
      <c r="B19" s="30" t="s">
        <v>59</v>
      </c>
      <c r="C19" s="5">
        <v>3</v>
      </c>
      <c r="D19" s="31"/>
      <c r="E19" s="31"/>
      <c r="F19" s="31"/>
      <c r="G19" s="31"/>
      <c r="H19" s="31"/>
      <c r="I19" s="31"/>
      <c r="J19" s="31"/>
      <c r="K19" s="31"/>
      <c r="L19" s="31"/>
      <c r="M19" s="31"/>
      <c r="N19" s="31"/>
      <c r="O19" s="31"/>
      <c r="P19" s="31"/>
      <c r="Q19" s="31"/>
      <c r="R19" s="31"/>
      <c r="S19" s="31"/>
      <c r="T19" s="31"/>
      <c r="U19" s="31"/>
      <c r="V19" s="31"/>
      <c r="W19" s="31"/>
    </row>
    <row r="20" spans="1:23" s="46" customFormat="1" x14ac:dyDescent="0.25">
      <c r="A20" s="42" t="s">
        <v>45</v>
      </c>
      <c r="B20" s="43"/>
      <c r="C20" s="44"/>
      <c r="D20" s="45"/>
      <c r="E20" s="45"/>
      <c r="F20" s="45"/>
      <c r="G20" s="45"/>
      <c r="H20" s="45"/>
      <c r="I20" s="45"/>
      <c r="J20" s="45"/>
      <c r="K20" s="45"/>
      <c r="L20" s="45"/>
      <c r="M20" s="45"/>
      <c r="N20" s="45"/>
      <c r="O20" s="45"/>
      <c r="P20" s="45"/>
      <c r="Q20" s="45"/>
      <c r="R20" s="45"/>
      <c r="S20" s="45"/>
      <c r="T20" s="45"/>
      <c r="U20" s="45"/>
      <c r="V20" s="45"/>
      <c r="W20" s="45"/>
    </row>
    <row r="21" spans="1:23" x14ac:dyDescent="0.25">
      <c r="A21" s="29" t="s">
        <v>13</v>
      </c>
      <c r="B21" s="30" t="s">
        <v>60</v>
      </c>
      <c r="C21" s="5">
        <v>4</v>
      </c>
      <c r="D21" s="31"/>
      <c r="E21" s="31"/>
      <c r="F21" s="31"/>
      <c r="G21" s="31"/>
      <c r="H21" s="31"/>
      <c r="I21" s="31"/>
      <c r="J21" s="31"/>
      <c r="K21" s="31"/>
      <c r="L21" s="31"/>
      <c r="M21" s="31"/>
      <c r="N21" s="31"/>
      <c r="O21" s="31"/>
      <c r="P21" s="31"/>
      <c r="Q21" s="31"/>
      <c r="R21" s="31"/>
      <c r="S21" s="31"/>
      <c r="T21" s="31"/>
      <c r="U21" s="31"/>
      <c r="V21" s="31"/>
      <c r="W21" s="31"/>
    </row>
    <row r="22" spans="1:23" x14ac:dyDescent="0.25">
      <c r="A22" s="29" t="s">
        <v>13</v>
      </c>
      <c r="B22" s="32" t="s">
        <v>61</v>
      </c>
      <c r="C22" s="5">
        <v>4</v>
      </c>
      <c r="D22" s="31"/>
      <c r="E22" s="31"/>
      <c r="F22" s="31"/>
      <c r="G22" s="31"/>
      <c r="H22" s="31"/>
      <c r="I22" s="31"/>
      <c r="J22" s="31"/>
      <c r="K22" s="31"/>
      <c r="L22" s="31"/>
      <c r="M22" s="31"/>
      <c r="N22" s="31"/>
      <c r="O22" s="31"/>
      <c r="P22" s="31"/>
      <c r="Q22" s="31"/>
      <c r="R22" s="31"/>
      <c r="S22" s="31"/>
      <c r="T22" s="31"/>
      <c r="U22" s="31"/>
      <c r="V22" s="31"/>
      <c r="W22" s="31"/>
    </row>
    <row r="23" spans="1:23" x14ac:dyDescent="0.25">
      <c r="A23" s="29" t="s">
        <v>13</v>
      </c>
      <c r="B23" s="30" t="s">
        <v>62</v>
      </c>
      <c r="C23" s="5">
        <v>5</v>
      </c>
      <c r="D23" s="31"/>
      <c r="E23" s="31"/>
      <c r="F23" s="31"/>
      <c r="G23" s="31"/>
      <c r="H23" s="31"/>
      <c r="I23" s="31"/>
      <c r="J23" s="31"/>
      <c r="K23" s="31"/>
      <c r="L23" s="31"/>
      <c r="M23" s="31"/>
      <c r="N23" s="31"/>
      <c r="O23" s="31"/>
      <c r="P23" s="31"/>
      <c r="Q23" s="31"/>
      <c r="R23" s="31"/>
      <c r="S23" s="31"/>
      <c r="T23" s="31"/>
      <c r="U23" s="31"/>
      <c r="V23" s="31"/>
      <c r="W23" s="31"/>
    </row>
    <row r="24" spans="1:23" s="46" customFormat="1" x14ac:dyDescent="0.25">
      <c r="A24" s="49" t="s">
        <v>64</v>
      </c>
      <c r="B24" s="43"/>
      <c r="C24" s="44"/>
      <c r="D24" s="45"/>
      <c r="E24" s="45"/>
      <c r="F24" s="45"/>
      <c r="G24" s="45"/>
      <c r="H24" s="45"/>
      <c r="I24" s="45"/>
      <c r="J24" s="45"/>
      <c r="K24" s="45"/>
      <c r="L24" s="45"/>
      <c r="M24" s="45"/>
      <c r="N24" s="45"/>
      <c r="O24" s="45"/>
      <c r="P24" s="45"/>
      <c r="Q24" s="45"/>
      <c r="R24" s="45"/>
      <c r="S24" s="45"/>
      <c r="T24" s="45"/>
      <c r="U24" s="45"/>
      <c r="V24" s="45"/>
      <c r="W24" s="45"/>
    </row>
    <row r="25" spans="1:23" x14ac:dyDescent="0.25">
      <c r="A25" s="29" t="s">
        <v>13</v>
      </c>
      <c r="B25" s="35" t="s">
        <v>55</v>
      </c>
      <c r="C25" s="5">
        <v>3</v>
      </c>
      <c r="D25" s="31"/>
      <c r="E25" s="31"/>
      <c r="F25" s="31"/>
      <c r="G25" s="31"/>
      <c r="H25" s="31"/>
      <c r="I25" s="31"/>
      <c r="J25" s="31"/>
      <c r="K25" s="31"/>
      <c r="L25" s="31"/>
      <c r="M25" s="31"/>
      <c r="N25" s="31"/>
      <c r="O25" s="31"/>
      <c r="P25" s="31"/>
      <c r="Q25" s="31"/>
      <c r="R25" s="31"/>
      <c r="S25" s="31"/>
      <c r="T25" s="31"/>
      <c r="U25" s="31"/>
      <c r="V25" s="31"/>
      <c r="W25" s="31"/>
    </row>
    <row r="26" spans="1:23" x14ac:dyDescent="0.25">
      <c r="A26" s="29" t="s">
        <v>13</v>
      </c>
      <c r="B26" s="35" t="s">
        <v>57</v>
      </c>
      <c r="C26" s="5">
        <v>3</v>
      </c>
      <c r="D26" s="31"/>
      <c r="E26" s="31"/>
      <c r="F26" s="31"/>
      <c r="G26" s="31"/>
      <c r="H26" s="31"/>
      <c r="I26" s="31"/>
      <c r="J26" s="31"/>
      <c r="K26" s="31"/>
      <c r="L26" s="31"/>
      <c r="M26" s="31"/>
      <c r="N26" s="31"/>
      <c r="O26" s="31"/>
      <c r="P26" s="31"/>
      <c r="Q26" s="31"/>
      <c r="R26" s="31"/>
      <c r="S26" s="31"/>
      <c r="T26" s="31"/>
      <c r="U26" s="31"/>
      <c r="V26" s="31"/>
      <c r="W26" s="31"/>
    </row>
    <row r="27" spans="1:23" x14ac:dyDescent="0.25">
      <c r="A27" s="29" t="s">
        <v>13</v>
      </c>
      <c r="B27" s="36" t="s">
        <v>58</v>
      </c>
      <c r="C27" s="5">
        <v>3</v>
      </c>
      <c r="D27" s="31"/>
      <c r="E27" s="31"/>
      <c r="F27" s="31"/>
      <c r="G27" s="31"/>
      <c r="H27" s="31"/>
      <c r="I27" s="31"/>
      <c r="J27" s="31"/>
      <c r="K27" s="31"/>
      <c r="L27" s="31"/>
      <c r="M27" s="31"/>
      <c r="N27" s="31"/>
      <c r="O27" s="31"/>
      <c r="P27" s="31"/>
      <c r="Q27" s="31"/>
      <c r="R27" s="31"/>
      <c r="S27" s="31"/>
      <c r="T27" s="31"/>
      <c r="U27" s="31"/>
      <c r="V27" s="31"/>
      <c r="W27" s="31"/>
    </row>
    <row r="28" spans="1:23" x14ac:dyDescent="0.25">
      <c r="A28" s="29" t="s">
        <v>13</v>
      </c>
      <c r="B28" s="36" t="s">
        <v>59</v>
      </c>
      <c r="C28" s="5">
        <v>3</v>
      </c>
      <c r="D28" s="31"/>
      <c r="E28" s="31"/>
      <c r="F28" s="31"/>
      <c r="G28" s="31"/>
      <c r="H28" s="31"/>
      <c r="I28" s="31"/>
      <c r="J28" s="31"/>
      <c r="K28" s="31"/>
      <c r="L28" s="31"/>
      <c r="M28" s="31"/>
      <c r="N28" s="31"/>
      <c r="O28" s="31"/>
      <c r="P28" s="31"/>
      <c r="Q28" s="31"/>
      <c r="R28" s="31"/>
      <c r="S28" s="31"/>
      <c r="T28" s="31"/>
      <c r="U28" s="31"/>
      <c r="V28" s="31"/>
      <c r="W28" s="31"/>
    </row>
    <row r="29" spans="1:23" s="46" customFormat="1" x14ac:dyDescent="0.25">
      <c r="A29" s="49" t="s">
        <v>44</v>
      </c>
      <c r="B29" s="43"/>
      <c r="C29" s="44"/>
      <c r="D29" s="45"/>
      <c r="E29" s="45"/>
      <c r="F29" s="45"/>
      <c r="G29" s="45"/>
      <c r="H29" s="45"/>
      <c r="I29" s="45"/>
      <c r="J29" s="45"/>
      <c r="K29" s="45"/>
      <c r="L29" s="45"/>
      <c r="M29" s="45"/>
      <c r="N29" s="45"/>
      <c r="O29" s="45"/>
      <c r="P29" s="45"/>
      <c r="Q29" s="45"/>
      <c r="R29" s="45"/>
      <c r="S29" s="45"/>
      <c r="T29" s="45"/>
      <c r="U29" s="45"/>
      <c r="V29" s="45"/>
      <c r="W29" s="45"/>
    </row>
    <row r="30" spans="1:23" x14ac:dyDescent="0.25">
      <c r="A30" s="29" t="s">
        <v>13</v>
      </c>
      <c r="B30" s="30" t="s">
        <v>60</v>
      </c>
      <c r="C30" s="5">
        <v>4</v>
      </c>
      <c r="D30" s="31"/>
      <c r="E30" s="31"/>
      <c r="F30" s="31"/>
      <c r="G30" s="31"/>
      <c r="H30" s="31"/>
      <c r="I30" s="31"/>
      <c r="J30" s="31"/>
      <c r="K30" s="31"/>
      <c r="L30" s="31"/>
      <c r="M30" s="31"/>
      <c r="N30" s="31"/>
      <c r="O30" s="31"/>
      <c r="P30" s="31"/>
      <c r="Q30" s="31"/>
      <c r="R30" s="31"/>
      <c r="S30" s="31"/>
      <c r="T30" s="31"/>
      <c r="U30" s="31"/>
      <c r="V30" s="31"/>
      <c r="W30" s="31"/>
    </row>
    <row r="31" spans="1:23" x14ac:dyDescent="0.25">
      <c r="A31" s="29" t="s">
        <v>13</v>
      </c>
      <c r="B31" s="32" t="s">
        <v>61</v>
      </c>
      <c r="C31" s="5">
        <v>4</v>
      </c>
      <c r="D31" s="31"/>
      <c r="E31" s="31"/>
      <c r="F31" s="31"/>
      <c r="G31" s="31"/>
      <c r="H31" s="31"/>
      <c r="I31" s="31"/>
      <c r="J31" s="31"/>
      <c r="K31" s="31"/>
      <c r="L31" s="31"/>
      <c r="M31" s="31"/>
      <c r="N31" s="31"/>
      <c r="O31" s="31"/>
      <c r="P31" s="31"/>
      <c r="Q31" s="31"/>
      <c r="R31" s="31"/>
      <c r="S31" s="31"/>
      <c r="T31" s="31"/>
      <c r="U31" s="31"/>
      <c r="V31" s="31"/>
      <c r="W31" s="31"/>
    </row>
    <row r="32" spans="1:23" x14ac:dyDescent="0.25">
      <c r="A32" s="29" t="s">
        <v>13</v>
      </c>
      <c r="B32" s="30" t="s">
        <v>62</v>
      </c>
      <c r="C32" s="5">
        <v>5</v>
      </c>
      <c r="D32" s="31"/>
      <c r="E32" s="31"/>
      <c r="F32" s="31"/>
      <c r="G32" s="31"/>
      <c r="H32" s="31"/>
      <c r="I32" s="31"/>
      <c r="J32" s="31"/>
      <c r="K32" s="31"/>
      <c r="L32" s="31"/>
      <c r="M32" s="31"/>
      <c r="N32" s="31"/>
      <c r="O32" s="31"/>
      <c r="P32" s="31"/>
      <c r="Q32" s="31"/>
      <c r="R32" s="31"/>
      <c r="S32" s="31"/>
      <c r="T32" s="31"/>
      <c r="U32" s="31"/>
      <c r="V32" s="31"/>
      <c r="W32" s="31"/>
    </row>
    <row r="33" spans="1:23" s="46" customFormat="1" x14ac:dyDescent="0.25">
      <c r="A33" s="49" t="s">
        <v>65</v>
      </c>
      <c r="B33" s="43"/>
      <c r="C33" s="44"/>
      <c r="D33" s="45"/>
      <c r="E33" s="45"/>
      <c r="F33" s="45"/>
      <c r="G33" s="45"/>
      <c r="H33" s="45"/>
      <c r="I33" s="45"/>
      <c r="J33" s="45"/>
      <c r="K33" s="45"/>
      <c r="L33" s="45"/>
      <c r="M33" s="45"/>
      <c r="N33" s="45"/>
      <c r="O33" s="45"/>
      <c r="P33" s="45"/>
      <c r="Q33" s="45"/>
      <c r="R33" s="45"/>
      <c r="S33" s="45"/>
      <c r="T33" s="45"/>
      <c r="U33" s="45"/>
      <c r="V33" s="45"/>
      <c r="W33" s="45"/>
    </row>
    <row r="34" spans="1:23" x14ac:dyDescent="0.25">
      <c r="A34" s="29" t="s">
        <v>13</v>
      </c>
      <c r="B34" s="35" t="s">
        <v>55</v>
      </c>
      <c r="C34" s="5">
        <v>3</v>
      </c>
      <c r="D34" s="31"/>
      <c r="E34" s="31"/>
      <c r="F34" s="31"/>
      <c r="G34" s="31"/>
      <c r="H34" s="31"/>
      <c r="I34" s="31"/>
      <c r="J34" s="31"/>
      <c r="K34" s="31"/>
      <c r="L34" s="31"/>
      <c r="M34" s="31"/>
      <c r="N34" s="31"/>
      <c r="O34" s="31"/>
      <c r="P34" s="31"/>
      <c r="Q34" s="31"/>
      <c r="R34" s="31"/>
      <c r="S34" s="31"/>
      <c r="T34" s="31"/>
      <c r="U34" s="31"/>
      <c r="V34" s="31"/>
      <c r="W34" s="31"/>
    </row>
    <row r="35" spans="1:23" x14ac:dyDescent="0.25">
      <c r="A35" s="29" t="s">
        <v>13</v>
      </c>
      <c r="B35" s="35" t="s">
        <v>57</v>
      </c>
      <c r="C35" s="5">
        <v>3</v>
      </c>
      <c r="D35" s="31"/>
      <c r="E35" s="31"/>
      <c r="F35" s="31"/>
      <c r="G35" s="31"/>
      <c r="H35" s="31"/>
      <c r="I35" s="31"/>
      <c r="J35" s="31"/>
      <c r="K35" s="31"/>
      <c r="L35" s="31"/>
      <c r="M35" s="31"/>
      <c r="N35" s="31"/>
      <c r="O35" s="31"/>
      <c r="P35" s="31"/>
      <c r="Q35" s="31"/>
      <c r="R35" s="31"/>
      <c r="S35" s="31"/>
      <c r="T35" s="31"/>
      <c r="U35" s="31"/>
      <c r="V35" s="31"/>
      <c r="W35" s="31"/>
    </row>
    <row r="36" spans="1:23" x14ac:dyDescent="0.25">
      <c r="A36" s="29" t="s">
        <v>13</v>
      </c>
      <c r="B36" s="36" t="s">
        <v>58</v>
      </c>
      <c r="C36" s="5">
        <v>3</v>
      </c>
      <c r="D36" s="31"/>
      <c r="E36" s="31"/>
      <c r="F36" s="31"/>
      <c r="G36" s="31"/>
      <c r="H36" s="31"/>
      <c r="I36" s="31"/>
      <c r="J36" s="31"/>
      <c r="K36" s="31"/>
      <c r="L36" s="31"/>
      <c r="M36" s="31"/>
      <c r="N36" s="31"/>
      <c r="O36" s="31"/>
      <c r="P36" s="31"/>
      <c r="Q36" s="31"/>
      <c r="R36" s="31"/>
      <c r="S36" s="31"/>
      <c r="T36" s="31"/>
      <c r="U36" s="31"/>
      <c r="V36" s="31"/>
      <c r="W36" s="31"/>
    </row>
    <row r="37" spans="1:23" x14ac:dyDescent="0.25">
      <c r="A37" s="29" t="s">
        <v>13</v>
      </c>
      <c r="B37" s="35" t="s">
        <v>59</v>
      </c>
      <c r="C37" s="5">
        <v>3</v>
      </c>
      <c r="D37" s="31"/>
      <c r="E37" s="31"/>
      <c r="F37" s="31"/>
      <c r="G37" s="31"/>
      <c r="H37" s="31"/>
      <c r="I37" s="31"/>
      <c r="J37" s="31"/>
      <c r="K37" s="31"/>
      <c r="L37" s="31"/>
      <c r="M37" s="31"/>
      <c r="N37" s="31"/>
      <c r="O37" s="31"/>
      <c r="P37" s="31"/>
      <c r="Q37" s="31"/>
      <c r="R37" s="31"/>
      <c r="S37" s="31"/>
      <c r="T37" s="31"/>
      <c r="U37" s="31"/>
      <c r="V37" s="31"/>
      <c r="W37" s="31"/>
    </row>
    <row r="38" spans="1:23" s="46" customFormat="1" x14ac:dyDescent="0.25">
      <c r="A38" s="42" t="s">
        <v>66</v>
      </c>
      <c r="B38" s="43"/>
      <c r="C38" s="44"/>
      <c r="D38" s="45"/>
      <c r="E38" s="45"/>
      <c r="F38" s="45"/>
      <c r="G38" s="45"/>
      <c r="H38" s="45"/>
      <c r="I38" s="45"/>
      <c r="J38" s="45"/>
      <c r="K38" s="45"/>
      <c r="L38" s="45"/>
      <c r="M38" s="45"/>
      <c r="N38" s="45"/>
      <c r="O38" s="45"/>
      <c r="P38" s="45"/>
      <c r="Q38" s="45"/>
      <c r="R38" s="45"/>
      <c r="S38" s="45"/>
      <c r="T38" s="45"/>
      <c r="U38" s="45"/>
      <c r="V38" s="45"/>
      <c r="W38" s="45"/>
    </row>
    <row r="39" spans="1:23" x14ac:dyDescent="0.25">
      <c r="A39" s="29" t="s">
        <v>13</v>
      </c>
      <c r="B39" s="30" t="s">
        <v>60</v>
      </c>
      <c r="C39" s="5">
        <v>4</v>
      </c>
      <c r="D39" s="31"/>
      <c r="E39" s="31"/>
      <c r="F39" s="31"/>
      <c r="G39" s="31"/>
      <c r="H39" s="31"/>
      <c r="I39" s="31"/>
      <c r="J39" s="31"/>
      <c r="K39" s="31"/>
      <c r="L39" s="31"/>
      <c r="M39" s="31"/>
      <c r="N39" s="31"/>
      <c r="O39" s="31"/>
      <c r="P39" s="31"/>
      <c r="Q39" s="31"/>
      <c r="R39" s="31"/>
      <c r="S39" s="31"/>
      <c r="T39" s="31"/>
      <c r="U39" s="31"/>
      <c r="V39" s="31"/>
      <c r="W39" s="31"/>
    </row>
    <row r="40" spans="1:23" x14ac:dyDescent="0.25">
      <c r="A40" s="29" t="s">
        <v>13</v>
      </c>
      <c r="B40" s="32" t="s">
        <v>61</v>
      </c>
      <c r="C40" s="5">
        <v>4</v>
      </c>
      <c r="D40" s="31"/>
      <c r="E40" s="31"/>
      <c r="F40" s="31"/>
      <c r="G40" s="31"/>
      <c r="H40" s="31"/>
      <c r="I40" s="31"/>
      <c r="J40" s="31"/>
      <c r="K40" s="31"/>
      <c r="L40" s="31"/>
      <c r="M40" s="31"/>
      <c r="N40" s="31"/>
      <c r="O40" s="31"/>
      <c r="P40" s="31"/>
      <c r="Q40" s="31"/>
      <c r="R40" s="31"/>
      <c r="S40" s="31"/>
      <c r="T40" s="31"/>
      <c r="U40" s="31"/>
      <c r="V40" s="31"/>
      <c r="W40" s="31"/>
    </row>
    <row r="41" spans="1:23" x14ac:dyDescent="0.25">
      <c r="A41" s="29" t="s">
        <v>13</v>
      </c>
      <c r="B41" s="30" t="s">
        <v>62</v>
      </c>
      <c r="C41" s="5">
        <v>5</v>
      </c>
      <c r="D41" s="31"/>
      <c r="E41" s="31"/>
      <c r="F41" s="31"/>
      <c r="G41" s="31"/>
      <c r="H41" s="31"/>
      <c r="I41" s="31"/>
      <c r="J41" s="31"/>
      <c r="K41" s="31"/>
      <c r="L41" s="31"/>
      <c r="M41" s="31"/>
      <c r="N41" s="31"/>
      <c r="O41" s="31"/>
      <c r="P41" s="31"/>
      <c r="Q41" s="31"/>
      <c r="R41" s="31"/>
      <c r="S41" s="31"/>
      <c r="T41" s="31"/>
      <c r="U41" s="31"/>
      <c r="V41" s="31"/>
      <c r="W41" s="31"/>
    </row>
    <row r="42" spans="1:23" s="46" customFormat="1" x14ac:dyDescent="0.25">
      <c r="A42" s="49" t="s">
        <v>67</v>
      </c>
      <c r="B42" s="43"/>
      <c r="C42" s="44"/>
      <c r="D42" s="45"/>
      <c r="E42" s="45"/>
      <c r="F42" s="45"/>
      <c r="G42" s="45"/>
      <c r="H42" s="45"/>
      <c r="I42" s="45"/>
      <c r="J42" s="45"/>
      <c r="K42" s="45"/>
      <c r="L42" s="45"/>
      <c r="M42" s="45"/>
      <c r="N42" s="45"/>
      <c r="O42" s="45"/>
      <c r="P42" s="45"/>
      <c r="Q42" s="45"/>
      <c r="R42" s="45"/>
      <c r="S42" s="45"/>
      <c r="T42" s="45"/>
      <c r="U42" s="45"/>
      <c r="V42" s="45"/>
      <c r="W42" s="45"/>
    </row>
    <row r="43" spans="1:23" x14ac:dyDescent="0.25">
      <c r="A43" s="29" t="s">
        <v>13</v>
      </c>
      <c r="B43" s="35" t="s">
        <v>55</v>
      </c>
      <c r="C43" s="5">
        <v>3</v>
      </c>
      <c r="D43" s="31"/>
      <c r="E43" s="31"/>
      <c r="F43" s="31"/>
      <c r="G43" s="31"/>
      <c r="H43" s="31"/>
      <c r="I43" s="31"/>
      <c r="J43" s="31"/>
      <c r="K43" s="31"/>
      <c r="L43" s="31"/>
      <c r="M43" s="31"/>
      <c r="N43" s="31"/>
      <c r="O43" s="31"/>
      <c r="P43" s="31"/>
      <c r="Q43" s="31"/>
      <c r="R43" s="31"/>
      <c r="S43" s="31"/>
      <c r="T43" s="31"/>
      <c r="U43" s="31"/>
      <c r="V43" s="31"/>
      <c r="W43" s="31"/>
    </row>
    <row r="44" spans="1:23" x14ac:dyDescent="0.25">
      <c r="A44" s="29" t="s">
        <v>13</v>
      </c>
      <c r="B44" s="35" t="s">
        <v>57</v>
      </c>
      <c r="C44" s="5">
        <v>3</v>
      </c>
      <c r="D44" s="31"/>
      <c r="E44" s="31"/>
      <c r="F44" s="31"/>
      <c r="G44" s="31"/>
      <c r="H44" s="31"/>
      <c r="I44" s="31"/>
      <c r="J44" s="31"/>
      <c r="K44" s="31"/>
      <c r="L44" s="31"/>
      <c r="M44" s="31"/>
      <c r="N44" s="31"/>
      <c r="O44" s="31"/>
      <c r="P44" s="31"/>
      <c r="Q44" s="31"/>
      <c r="R44" s="31"/>
      <c r="S44" s="31"/>
      <c r="T44" s="31"/>
      <c r="U44" s="31"/>
      <c r="V44" s="31"/>
      <c r="W44" s="31"/>
    </row>
    <row r="45" spans="1:23" x14ac:dyDescent="0.25">
      <c r="A45" s="29" t="s">
        <v>13</v>
      </c>
      <c r="B45" s="36" t="s">
        <v>58</v>
      </c>
      <c r="C45" s="5">
        <v>3</v>
      </c>
      <c r="D45" s="31"/>
      <c r="E45" s="31"/>
      <c r="F45" s="31"/>
      <c r="G45" s="31"/>
      <c r="H45" s="31"/>
      <c r="I45" s="31"/>
      <c r="J45" s="31"/>
      <c r="K45" s="31"/>
      <c r="L45" s="31"/>
      <c r="M45" s="31"/>
      <c r="N45" s="31"/>
      <c r="O45" s="31"/>
      <c r="P45" s="31"/>
      <c r="Q45" s="31"/>
      <c r="R45" s="31"/>
      <c r="S45" s="31"/>
      <c r="T45" s="31"/>
      <c r="U45" s="31"/>
      <c r="V45" s="31"/>
      <c r="W45" s="31"/>
    </row>
    <row r="46" spans="1:23" x14ac:dyDescent="0.25">
      <c r="A46" s="29" t="s">
        <v>13</v>
      </c>
      <c r="B46" s="35" t="s">
        <v>59</v>
      </c>
      <c r="C46" s="5">
        <v>3</v>
      </c>
      <c r="D46" s="31"/>
      <c r="E46" s="31"/>
      <c r="F46" s="31"/>
      <c r="G46" s="31"/>
      <c r="H46" s="31"/>
      <c r="I46" s="31"/>
      <c r="J46" s="31"/>
      <c r="K46" s="31"/>
      <c r="L46" s="31"/>
      <c r="M46" s="31"/>
      <c r="N46" s="31"/>
      <c r="O46" s="31"/>
      <c r="P46" s="31"/>
      <c r="Q46" s="31"/>
      <c r="R46" s="31"/>
      <c r="S46" s="31"/>
      <c r="T46" s="31"/>
      <c r="U46" s="31"/>
      <c r="V46" s="31"/>
      <c r="W46" s="31"/>
    </row>
    <row r="47" spans="1:23" s="46" customFormat="1" x14ac:dyDescent="0.25">
      <c r="A47" s="42" t="s">
        <v>68</v>
      </c>
      <c r="B47" s="43"/>
      <c r="C47" s="44"/>
      <c r="D47" s="45"/>
      <c r="E47" s="45"/>
      <c r="F47" s="45"/>
      <c r="G47" s="45"/>
      <c r="H47" s="45"/>
      <c r="I47" s="45"/>
      <c r="J47" s="45"/>
      <c r="K47" s="45"/>
      <c r="L47" s="45"/>
      <c r="M47" s="45"/>
      <c r="N47" s="45"/>
      <c r="O47" s="45"/>
      <c r="P47" s="45"/>
      <c r="Q47" s="45"/>
      <c r="R47" s="45"/>
      <c r="S47" s="45"/>
      <c r="T47" s="45"/>
      <c r="U47" s="45"/>
      <c r="V47" s="45"/>
      <c r="W47" s="45"/>
    </row>
    <row r="48" spans="1:23" x14ac:dyDescent="0.25">
      <c r="A48" s="29" t="s">
        <v>13</v>
      </c>
      <c r="B48" s="30" t="s">
        <v>60</v>
      </c>
      <c r="C48" s="28">
        <v>4</v>
      </c>
      <c r="D48" s="31"/>
      <c r="E48" s="31"/>
      <c r="F48" s="31"/>
      <c r="G48" s="31"/>
      <c r="H48" s="31"/>
      <c r="I48" s="31"/>
      <c r="J48" s="31"/>
      <c r="K48" s="31"/>
      <c r="L48" s="31"/>
      <c r="M48" s="31"/>
      <c r="N48" s="31"/>
      <c r="O48" s="31"/>
      <c r="P48" s="31"/>
      <c r="Q48" s="31"/>
      <c r="R48" s="31"/>
      <c r="S48" s="31"/>
      <c r="T48" s="31"/>
      <c r="U48" s="31"/>
      <c r="V48" s="31"/>
      <c r="W48" s="31"/>
    </row>
    <row r="49" spans="1:24" x14ac:dyDescent="0.25">
      <c r="A49" s="29" t="s">
        <v>13</v>
      </c>
      <c r="B49" s="32" t="s">
        <v>61</v>
      </c>
      <c r="C49" s="28">
        <v>4</v>
      </c>
      <c r="D49" s="31"/>
      <c r="E49" s="31"/>
      <c r="F49" s="31"/>
      <c r="G49" s="31"/>
      <c r="H49" s="31"/>
      <c r="I49" s="31"/>
      <c r="J49" s="31"/>
      <c r="K49" s="31"/>
      <c r="L49" s="31"/>
      <c r="M49" s="31"/>
      <c r="N49" s="31"/>
      <c r="O49" s="31"/>
      <c r="P49" s="31"/>
      <c r="Q49" s="31"/>
      <c r="R49" s="31"/>
      <c r="S49" s="31"/>
      <c r="T49" s="31"/>
      <c r="U49" s="31"/>
      <c r="V49" s="31"/>
      <c r="W49" s="31"/>
    </row>
    <row r="50" spans="1:24" x14ac:dyDescent="0.25">
      <c r="A50" s="29" t="s">
        <v>13</v>
      </c>
      <c r="B50" s="30" t="s">
        <v>62</v>
      </c>
      <c r="C50" s="28">
        <v>5</v>
      </c>
      <c r="D50" s="31"/>
      <c r="E50" s="31"/>
      <c r="F50" s="31"/>
      <c r="G50" s="31"/>
      <c r="H50" s="31"/>
      <c r="I50" s="31"/>
      <c r="J50" s="31"/>
      <c r="K50" s="31"/>
      <c r="L50" s="31"/>
      <c r="M50" s="31"/>
      <c r="N50" s="31"/>
      <c r="O50" s="31"/>
      <c r="P50" s="31"/>
      <c r="Q50" s="31"/>
      <c r="R50" s="31"/>
      <c r="S50" s="31"/>
      <c r="T50" s="31"/>
      <c r="U50" s="31"/>
      <c r="V50" s="31"/>
      <c r="W50" s="31"/>
    </row>
    <row r="51" spans="1:24" x14ac:dyDescent="0.25">
      <c r="A51" s="8" t="s">
        <v>53</v>
      </c>
      <c r="B51" s="8"/>
      <c r="C51" s="9">
        <f t="shared" ref="C51" si="0">SUM(C6:C50)/5</f>
        <v>25</v>
      </c>
      <c r="D51" s="9">
        <f t="shared" ref="D51" si="1">SUM(D6:D50)/5</f>
        <v>0</v>
      </c>
      <c r="E51" s="9">
        <f t="shared" ref="E51" si="2">SUM(E6:E50)/5</f>
        <v>0</v>
      </c>
      <c r="F51" s="9">
        <f t="shared" ref="F51" si="3">SUM(F6:F50)/5</f>
        <v>0</v>
      </c>
      <c r="G51" s="9">
        <f t="shared" ref="G51" si="4">SUM(G6:G50)/5</f>
        <v>0</v>
      </c>
      <c r="H51" s="9">
        <f t="shared" ref="H51" si="5">SUM(H6:H50)/5</f>
        <v>0</v>
      </c>
      <c r="I51" s="9">
        <f t="shared" ref="I51" si="6">SUM(I6:I50)/5</f>
        <v>0</v>
      </c>
      <c r="J51" s="9">
        <f t="shared" ref="J51" si="7">SUM(J6:J50)/5</f>
        <v>0</v>
      </c>
      <c r="K51" s="9">
        <f t="shared" ref="K51" si="8">SUM(K6:K50)/5</f>
        <v>0</v>
      </c>
      <c r="L51" s="9">
        <f t="shared" ref="L51" si="9">SUM(L6:L50)/5</f>
        <v>0</v>
      </c>
      <c r="M51" s="9">
        <f t="shared" ref="M51" si="10">SUM(M6:M50)/5</f>
        <v>0</v>
      </c>
      <c r="N51" s="9">
        <f t="shared" ref="N51" si="11">SUM(N6:N50)/5</f>
        <v>0</v>
      </c>
      <c r="O51" s="9">
        <f t="shared" ref="O51" si="12">SUM(O6:O50)/5</f>
        <v>0</v>
      </c>
      <c r="P51" s="9">
        <f t="shared" ref="P51" si="13">SUM(P6:P50)/5</f>
        <v>0</v>
      </c>
      <c r="Q51" s="9">
        <f t="shared" ref="Q51" si="14">SUM(Q6:Q50)/5</f>
        <v>0</v>
      </c>
      <c r="R51" s="9">
        <f t="shared" ref="R51" si="15">SUM(R6:R50)/5</f>
        <v>0</v>
      </c>
      <c r="S51" s="9">
        <f t="shared" ref="S51" si="16">SUM(S6:S50)/5</f>
        <v>0</v>
      </c>
      <c r="T51" s="9">
        <f t="shared" ref="T51" si="17">SUM(T6:T50)/5</f>
        <v>0</v>
      </c>
      <c r="U51" s="9">
        <f t="shared" ref="U51" si="18">SUM(U6:U50)/5</f>
        <v>0</v>
      </c>
      <c r="V51" s="9">
        <f t="shared" ref="V51" si="19">SUM(V6:V50)/5</f>
        <v>0</v>
      </c>
      <c r="W51" s="9">
        <f t="shared" ref="W51" si="20">SUM(W6:W50)/5</f>
        <v>0</v>
      </c>
      <c r="X51" s="41"/>
    </row>
    <row r="53" spans="1:24" ht="30" x14ac:dyDescent="0.25">
      <c r="A53" s="54" t="s">
        <v>15</v>
      </c>
      <c r="B53" s="39" t="s">
        <v>16</v>
      </c>
    </row>
    <row r="54" spans="1:24" ht="30" x14ac:dyDescent="0.25">
      <c r="A54" s="54"/>
      <c r="B54" s="39" t="s">
        <v>17</v>
      </c>
    </row>
  </sheetData>
  <sheetProtection algorithmName="SHA-512" hashValue="nAh8+CQ+mKK98wDToHhYLs+nR9QHOOTOIMd86H3uCI2lGC69Fwb+S1UssaR8LpQBT6cOuP4wjFpqeiDY8GDMFg==" saltValue="IrIxTcUpNZpBKoHU1ePUwg==" spinCount="100000" sheet="1" objects="1" scenarios="1" selectLockedCells="1"/>
  <mergeCells count="21">
    <mergeCell ref="V2:V5"/>
    <mergeCell ref="W2:W5"/>
    <mergeCell ref="P2:P5"/>
    <mergeCell ref="Q2:Q5"/>
    <mergeCell ref="R2:R5"/>
    <mergeCell ref="S2:S5"/>
    <mergeCell ref="T2:T5"/>
    <mergeCell ref="U2:U5"/>
    <mergeCell ref="A53:A54"/>
    <mergeCell ref="O2:O5"/>
    <mergeCell ref="M2:M5"/>
    <mergeCell ref="N2:N5"/>
    <mergeCell ref="D2:D5"/>
    <mergeCell ref="E2:E5"/>
    <mergeCell ref="F2:F5"/>
    <mergeCell ref="G2:G5"/>
    <mergeCell ref="H2:H5"/>
    <mergeCell ref="I2:I5"/>
    <mergeCell ref="J2:J5"/>
    <mergeCell ref="K2:K5"/>
    <mergeCell ref="L2:L5"/>
  </mergeCells>
  <conditionalFormatting sqref="D7:W10 D12:W14 D21:W23 D25:W27 D30:W32 D34:W37 D39:W41">
    <cfRule type="expression" dxfId="25" priority="226">
      <formula>D7&gt;$C7</formula>
    </cfRule>
  </conditionalFormatting>
  <conditionalFormatting sqref="D6">
    <cfRule type="expression" dxfId="24" priority="186">
      <formula>D6&gt;$C6</formula>
    </cfRule>
  </conditionalFormatting>
  <conditionalFormatting sqref="E6:W6">
    <cfRule type="expression" dxfId="23" priority="185">
      <formula>E6&gt;$C6</formula>
    </cfRule>
  </conditionalFormatting>
  <conditionalFormatting sqref="D11">
    <cfRule type="expression" dxfId="22" priority="184">
      <formula>D11&gt;$C11</formula>
    </cfRule>
  </conditionalFormatting>
  <conditionalFormatting sqref="E11:W11">
    <cfRule type="expression" dxfId="21" priority="183">
      <formula>E11&gt;$C11</formula>
    </cfRule>
  </conditionalFormatting>
  <conditionalFormatting sqref="D15">
    <cfRule type="expression" dxfId="20" priority="182">
      <formula>D15&gt;$C15</formula>
    </cfRule>
  </conditionalFormatting>
  <conditionalFormatting sqref="E15:W15">
    <cfRule type="expression" dxfId="19" priority="181">
      <formula>E15&gt;$C15</formula>
    </cfRule>
  </conditionalFormatting>
  <conditionalFormatting sqref="D20">
    <cfRule type="expression" dxfId="18" priority="180">
      <formula>D20&gt;$C20</formula>
    </cfRule>
  </conditionalFormatting>
  <conditionalFormatting sqref="E20:W20">
    <cfRule type="expression" dxfId="17" priority="179">
      <formula>E20&gt;$C20</formula>
    </cfRule>
  </conditionalFormatting>
  <conditionalFormatting sqref="D24">
    <cfRule type="expression" dxfId="16" priority="178">
      <formula>D24&gt;$C24</formula>
    </cfRule>
  </conditionalFormatting>
  <conditionalFormatting sqref="E24:W24">
    <cfRule type="expression" dxfId="15" priority="177">
      <formula>E24&gt;$C24</formula>
    </cfRule>
  </conditionalFormatting>
  <conditionalFormatting sqref="D33">
    <cfRule type="expression" dxfId="14" priority="174">
      <formula>D33&gt;$C33</formula>
    </cfRule>
  </conditionalFormatting>
  <conditionalFormatting sqref="E33:W33">
    <cfRule type="expression" dxfId="13" priority="173">
      <formula>E33&gt;$C33</formula>
    </cfRule>
  </conditionalFormatting>
  <conditionalFormatting sqref="D38">
    <cfRule type="expression" dxfId="12" priority="172">
      <formula>D38&gt;$C38</formula>
    </cfRule>
  </conditionalFormatting>
  <conditionalFormatting sqref="E38:W38">
    <cfRule type="expression" dxfId="11" priority="171">
      <formula>E38&gt;$C38</formula>
    </cfRule>
  </conditionalFormatting>
  <conditionalFormatting sqref="D42">
    <cfRule type="expression" dxfId="10" priority="170">
      <formula>D42&gt;$C42</formula>
    </cfRule>
  </conditionalFormatting>
  <conditionalFormatting sqref="E42:W42">
    <cfRule type="expression" dxfId="9" priority="169">
      <formula>E42&gt;$C42</formula>
    </cfRule>
  </conditionalFormatting>
  <conditionalFormatting sqref="D47">
    <cfRule type="expression" dxfId="8" priority="168">
      <formula>D47&gt;$C47</formula>
    </cfRule>
  </conditionalFormatting>
  <conditionalFormatting sqref="E47:W47">
    <cfRule type="expression" dxfId="7" priority="167">
      <formula>E47&gt;$C47</formula>
    </cfRule>
  </conditionalFormatting>
  <conditionalFormatting sqref="D16:W19">
    <cfRule type="expression" dxfId="6" priority="6">
      <formula>D16&gt;$C16</formula>
    </cfRule>
  </conditionalFormatting>
  <conditionalFormatting sqref="D43:W46">
    <cfRule type="expression" dxfId="5" priority="5">
      <formula>D43&gt;$C43</formula>
    </cfRule>
  </conditionalFormatting>
  <conditionalFormatting sqref="D48:W50">
    <cfRule type="expression" dxfId="4" priority="4">
      <formula>D48&gt;$C48</formula>
    </cfRule>
  </conditionalFormatting>
  <conditionalFormatting sqref="D28:W28">
    <cfRule type="expression" dxfId="3" priority="3">
      <formula>D28&gt;$C28</formula>
    </cfRule>
  </conditionalFormatting>
  <conditionalFormatting sqref="D29">
    <cfRule type="expression" dxfId="2" priority="2">
      <formula>D29&gt;$C29</formula>
    </cfRule>
  </conditionalFormatting>
  <conditionalFormatting sqref="E29:W29">
    <cfRule type="expression" dxfId="1" priority="1">
      <formula>E29&gt;$C29</formula>
    </cfRule>
  </conditionalFormatting>
  <pageMargins left="0.7" right="0.7" top="0.75" bottom="0.75" header="0.3" footer="0.3"/>
  <pageSetup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18" sqref="J18"/>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5N2746 Biology VERSION 2</v>
      </c>
    </row>
    <row r="6" spans="1:10"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2" t="str">
        <f>IF(Learners!C11="","",Learners!C11)</f>
        <v/>
      </c>
      <c r="C7" s="22" t="str">
        <f>IF(Learners!B11="","",Learners!B11)</f>
        <v/>
      </c>
      <c r="D7" s="20" t="str">
        <f>IF(Learners!D$11="","",Learners!D$11)</f>
        <v/>
      </c>
      <c r="E7" s="20">
        <f>Exam!$D$21</f>
        <v>0</v>
      </c>
      <c r="F7" s="20">
        <f>'Learner Record'!$D$61</f>
        <v>0</v>
      </c>
      <c r="G7" s="20">
        <f>'Skills Demo'!$D$51</f>
        <v>0</v>
      </c>
      <c r="H7" s="20" t="str">
        <f t="shared" ref="H7:H26" si="0">IF(B7="","",SUM(E7:G7))</f>
        <v/>
      </c>
      <c r="I7" s="20" t="str">
        <f>IF(H7="","",IF(H7&gt;79,"D",IF(H7&gt;64,"M", IF(H7&gt;49,"P",IF(H7&lt;50,"U")))))</f>
        <v/>
      </c>
      <c r="J7" s="23"/>
    </row>
    <row r="8" spans="1:10" ht="23.25" customHeight="1" x14ac:dyDescent="0.25">
      <c r="A8" s="24">
        <v>2</v>
      </c>
      <c r="B8" s="25" t="str">
        <f>IF(Learners!C12="","",Learners!C12)</f>
        <v/>
      </c>
      <c r="C8" s="25" t="str">
        <f>IF(Learners!B12="","",Learners!B12)</f>
        <v/>
      </c>
      <c r="D8" s="24" t="str">
        <f>IF(Learners!D12="","",Learners!D12)</f>
        <v/>
      </c>
      <c r="E8" s="24">
        <f>Exam!$E$21</f>
        <v>0</v>
      </c>
      <c r="F8" s="24">
        <f>'Learner Record'!$E$61</f>
        <v>0</v>
      </c>
      <c r="G8" s="24">
        <f>'Skills Demo'!$E$51</f>
        <v>0</v>
      </c>
      <c r="H8" s="24" t="str">
        <f t="shared" si="0"/>
        <v/>
      </c>
      <c r="I8" s="19" t="str">
        <f t="shared" ref="I8:I26" si="1">IF(H8="","",IF(H8&gt;79,"D",IF(H8&gt;64,"M", IF(H8&gt;49,"P",IF(H8&lt;50,"U")))))</f>
        <v/>
      </c>
      <c r="J8" s="26"/>
    </row>
    <row r="9" spans="1:10" ht="23.25" customHeight="1" x14ac:dyDescent="0.25">
      <c r="A9" s="20">
        <v>3</v>
      </c>
      <c r="B9" s="22" t="str">
        <f>IF(Learners!C13="","",Learners!C13)</f>
        <v/>
      </c>
      <c r="C9" s="22" t="str">
        <f>IF(Learners!B13="","",Learners!B13)</f>
        <v/>
      </c>
      <c r="D9" s="20" t="str">
        <f>IF(Learners!D13="","",Learners!D13)</f>
        <v/>
      </c>
      <c r="E9" s="20">
        <f>Exam!$F$21</f>
        <v>0</v>
      </c>
      <c r="F9" s="20">
        <f>'Learner Record'!$F$61</f>
        <v>0</v>
      </c>
      <c r="G9" s="20">
        <f>'Skills Demo'!$F$51</f>
        <v>0</v>
      </c>
      <c r="H9" s="20" t="str">
        <f t="shared" si="0"/>
        <v/>
      </c>
      <c r="I9" s="20" t="str">
        <f t="shared" si="1"/>
        <v/>
      </c>
      <c r="J9" s="23"/>
    </row>
    <row r="10" spans="1:10" ht="23.25" customHeight="1" x14ac:dyDescent="0.25">
      <c r="A10" s="24">
        <v>4</v>
      </c>
      <c r="B10" s="25" t="str">
        <f>IF(Learners!C14="","",Learners!C14)</f>
        <v/>
      </c>
      <c r="C10" s="25" t="str">
        <f>IF(Learners!B14="","",Learners!B14)</f>
        <v/>
      </c>
      <c r="D10" s="24" t="str">
        <f>IF(Learners!D14="","",Learners!D14)</f>
        <v/>
      </c>
      <c r="E10" s="24">
        <f>Exam!$G$21</f>
        <v>0</v>
      </c>
      <c r="F10" s="24">
        <f>'Learner Record'!$G$61</f>
        <v>0</v>
      </c>
      <c r="G10" s="24">
        <f>'Skills Demo'!$G$51</f>
        <v>0</v>
      </c>
      <c r="H10" s="24" t="str">
        <f t="shared" si="0"/>
        <v/>
      </c>
      <c r="I10" s="19" t="str">
        <f t="shared" si="1"/>
        <v/>
      </c>
      <c r="J10" s="26"/>
    </row>
    <row r="11" spans="1:10" ht="23.25" customHeight="1" x14ac:dyDescent="0.25">
      <c r="A11" s="20">
        <v>5</v>
      </c>
      <c r="B11" s="22" t="str">
        <f>IF(Learners!C15="","",Learners!C15)</f>
        <v/>
      </c>
      <c r="C11" s="22" t="str">
        <f>IF(Learners!B15="","",Learners!B15)</f>
        <v/>
      </c>
      <c r="D11" s="20" t="str">
        <f>IF(Learners!D15="","",Learners!D15)</f>
        <v/>
      </c>
      <c r="E11" s="20">
        <f>Exam!$H$21</f>
        <v>0</v>
      </c>
      <c r="F11" s="20">
        <f>'Learner Record'!$H$61</f>
        <v>0</v>
      </c>
      <c r="G11" s="20">
        <f>'Skills Demo'!$H$51</f>
        <v>0</v>
      </c>
      <c r="H11" s="20" t="str">
        <f t="shared" si="0"/>
        <v/>
      </c>
      <c r="I11" s="20" t="str">
        <f t="shared" si="1"/>
        <v/>
      </c>
      <c r="J11" s="23"/>
    </row>
    <row r="12" spans="1:10" ht="23.25" customHeight="1" x14ac:dyDescent="0.25">
      <c r="A12" s="24">
        <v>6</v>
      </c>
      <c r="B12" s="25" t="str">
        <f>IF(Learners!C16="","",Learners!C16)</f>
        <v/>
      </c>
      <c r="C12" s="25" t="str">
        <f>IF(Learners!B16="","",Learners!B16)</f>
        <v/>
      </c>
      <c r="D12" s="24" t="str">
        <f>IF(Learners!D16="","",Learners!D16)</f>
        <v/>
      </c>
      <c r="E12" s="24">
        <f>Exam!$I$21</f>
        <v>0</v>
      </c>
      <c r="F12" s="24">
        <f>'Learner Record'!$I$61</f>
        <v>0</v>
      </c>
      <c r="G12" s="24">
        <f>'Skills Demo'!$I$51</f>
        <v>0</v>
      </c>
      <c r="H12" s="24" t="str">
        <f t="shared" si="0"/>
        <v/>
      </c>
      <c r="I12" s="19" t="str">
        <f t="shared" si="1"/>
        <v/>
      </c>
      <c r="J12" s="26"/>
    </row>
    <row r="13" spans="1:10" ht="23.25" customHeight="1" x14ac:dyDescent="0.25">
      <c r="A13" s="20">
        <v>7</v>
      </c>
      <c r="B13" s="22" t="str">
        <f>IF(Learners!C17="","",Learners!C17)</f>
        <v/>
      </c>
      <c r="C13" s="22" t="str">
        <f>IF(Learners!B17="","",Learners!B17)</f>
        <v/>
      </c>
      <c r="D13" s="20" t="str">
        <f>IF(Learners!D17="","",Learners!D17)</f>
        <v/>
      </c>
      <c r="E13" s="20">
        <f>Exam!$J$21</f>
        <v>0</v>
      </c>
      <c r="F13" s="20">
        <f>'Learner Record'!$J$61</f>
        <v>0</v>
      </c>
      <c r="G13" s="20">
        <f>'Skills Demo'!$J$51</f>
        <v>0</v>
      </c>
      <c r="H13" s="20" t="str">
        <f t="shared" si="0"/>
        <v/>
      </c>
      <c r="I13" s="20" t="str">
        <f t="shared" si="1"/>
        <v/>
      </c>
      <c r="J13" s="23"/>
    </row>
    <row r="14" spans="1:10" ht="23.25" customHeight="1" x14ac:dyDescent="0.25">
      <c r="A14" s="24">
        <v>8</v>
      </c>
      <c r="B14" s="25" t="str">
        <f>IF(Learners!C18="","",Learners!C18)</f>
        <v/>
      </c>
      <c r="C14" s="25" t="str">
        <f>IF(Learners!B18="","",Learners!B18)</f>
        <v/>
      </c>
      <c r="D14" s="24" t="str">
        <f>IF(Learners!D18="","",Learners!D18)</f>
        <v/>
      </c>
      <c r="E14" s="24">
        <f>Exam!$K$21</f>
        <v>0</v>
      </c>
      <c r="F14" s="24">
        <f>'Learner Record'!$K$61</f>
        <v>0</v>
      </c>
      <c r="G14" s="24">
        <f>'Skills Demo'!$K$51</f>
        <v>0</v>
      </c>
      <c r="H14" s="24" t="str">
        <f t="shared" si="0"/>
        <v/>
      </c>
      <c r="I14" s="19" t="str">
        <f t="shared" si="1"/>
        <v/>
      </c>
      <c r="J14" s="26"/>
    </row>
    <row r="15" spans="1:10" ht="23.25" customHeight="1" x14ac:dyDescent="0.25">
      <c r="A15" s="20">
        <v>9</v>
      </c>
      <c r="B15" s="22" t="str">
        <f>IF(Learners!C19="","",Learners!C19)</f>
        <v/>
      </c>
      <c r="C15" s="22" t="str">
        <f>IF(Learners!B19="","",Learners!B19)</f>
        <v/>
      </c>
      <c r="D15" s="20" t="str">
        <f>IF(Learners!D19="","",Learners!D19)</f>
        <v/>
      </c>
      <c r="E15" s="20">
        <f>Exam!$L$21</f>
        <v>0</v>
      </c>
      <c r="F15" s="20">
        <f>'Learner Record'!$L$61</f>
        <v>0</v>
      </c>
      <c r="G15" s="20">
        <f>'Skills Demo'!$L$51</f>
        <v>0</v>
      </c>
      <c r="H15" s="20" t="str">
        <f t="shared" si="0"/>
        <v/>
      </c>
      <c r="I15" s="20" t="str">
        <f t="shared" si="1"/>
        <v/>
      </c>
      <c r="J15" s="23"/>
    </row>
    <row r="16" spans="1:10" ht="23.25" customHeight="1" x14ac:dyDescent="0.25">
      <c r="A16" s="24">
        <v>10</v>
      </c>
      <c r="B16" s="25" t="str">
        <f>IF(Learners!C20="","",Learners!C20)</f>
        <v/>
      </c>
      <c r="C16" s="25" t="str">
        <f>IF(Learners!B20="","",Learners!B20)</f>
        <v/>
      </c>
      <c r="D16" s="24" t="str">
        <f>IF(Learners!D20="","",Learners!D20)</f>
        <v/>
      </c>
      <c r="E16" s="24">
        <f>Exam!$M$21</f>
        <v>0</v>
      </c>
      <c r="F16" s="24">
        <f>'Learner Record'!$M$61</f>
        <v>0</v>
      </c>
      <c r="G16" s="24">
        <f>'Skills Demo'!$M$51</f>
        <v>0</v>
      </c>
      <c r="H16" s="24" t="str">
        <f t="shared" si="0"/>
        <v/>
      </c>
      <c r="I16" s="19" t="str">
        <f t="shared" si="1"/>
        <v/>
      </c>
      <c r="J16" s="26"/>
    </row>
    <row r="17" spans="1:10" ht="23.25" customHeight="1" x14ac:dyDescent="0.25">
      <c r="A17" s="20">
        <v>11</v>
      </c>
      <c r="B17" s="22" t="str">
        <f>IF(Learners!C21="","",Learners!C21)</f>
        <v/>
      </c>
      <c r="C17" s="22" t="str">
        <f>IF(Learners!B21="","",Learners!B21)</f>
        <v/>
      </c>
      <c r="D17" s="20" t="str">
        <f>IF(Learners!D21="","",Learners!D21)</f>
        <v/>
      </c>
      <c r="E17" s="20">
        <f>Exam!$N$21</f>
        <v>0</v>
      </c>
      <c r="F17" s="20">
        <f>'Learner Record'!$N$61</f>
        <v>0</v>
      </c>
      <c r="G17" s="20">
        <f>'Skills Demo'!$N$51</f>
        <v>0</v>
      </c>
      <c r="H17" s="20" t="str">
        <f t="shared" si="0"/>
        <v/>
      </c>
      <c r="I17" s="20" t="str">
        <f t="shared" si="1"/>
        <v/>
      </c>
      <c r="J17" s="23"/>
    </row>
    <row r="18" spans="1:10" ht="23.25" customHeight="1" x14ac:dyDescent="0.25">
      <c r="A18" s="24">
        <v>12</v>
      </c>
      <c r="B18" s="25" t="str">
        <f>IF(Learners!C22="","",Learners!C22)</f>
        <v/>
      </c>
      <c r="C18" s="25" t="str">
        <f>IF(Learners!B22="","",Learners!B22)</f>
        <v/>
      </c>
      <c r="D18" s="24" t="str">
        <f>IF(Learners!D22="","",Learners!D22)</f>
        <v/>
      </c>
      <c r="E18" s="24">
        <f>Exam!$O$21</f>
        <v>0</v>
      </c>
      <c r="F18" s="24">
        <f>'Learner Record'!$O$61</f>
        <v>0</v>
      </c>
      <c r="G18" s="24">
        <f>'Skills Demo'!$O$51</f>
        <v>0</v>
      </c>
      <c r="H18" s="24" t="str">
        <f t="shared" si="0"/>
        <v/>
      </c>
      <c r="I18" s="19" t="str">
        <f t="shared" si="1"/>
        <v/>
      </c>
      <c r="J18" s="26"/>
    </row>
    <row r="19" spans="1:10" ht="23.25" customHeight="1" x14ac:dyDescent="0.25">
      <c r="A19" s="20">
        <v>13</v>
      </c>
      <c r="B19" s="22" t="str">
        <f>IF(Learners!C23="","",Learners!C23)</f>
        <v/>
      </c>
      <c r="C19" s="22" t="str">
        <f>IF(Learners!B23="","",Learners!B23)</f>
        <v/>
      </c>
      <c r="D19" s="20" t="str">
        <f>IF(Learners!D23="","",Learners!D23)</f>
        <v/>
      </c>
      <c r="E19" s="20">
        <f>Exam!$P$21</f>
        <v>0</v>
      </c>
      <c r="F19" s="20">
        <f>'Learner Record'!$P$61</f>
        <v>0</v>
      </c>
      <c r="G19" s="20">
        <f>'Skills Demo'!$P$51</f>
        <v>0</v>
      </c>
      <c r="H19" s="20" t="str">
        <f t="shared" si="0"/>
        <v/>
      </c>
      <c r="I19" s="20" t="str">
        <f t="shared" si="1"/>
        <v/>
      </c>
      <c r="J19" s="23"/>
    </row>
    <row r="20" spans="1:10" ht="23.25" customHeight="1" x14ac:dyDescent="0.25">
      <c r="A20" s="24">
        <v>14</v>
      </c>
      <c r="B20" s="25" t="str">
        <f>IF(Learners!C24="","",Learners!C24)</f>
        <v/>
      </c>
      <c r="C20" s="25" t="str">
        <f>IF(Learners!B24="","",Learners!B24)</f>
        <v/>
      </c>
      <c r="D20" s="24" t="str">
        <f>IF(Learners!D24="","",Learners!D24)</f>
        <v/>
      </c>
      <c r="E20" s="24">
        <f>Exam!$Q$21</f>
        <v>0</v>
      </c>
      <c r="F20" s="24">
        <f>'Learner Record'!$Q$61</f>
        <v>0</v>
      </c>
      <c r="G20" s="24">
        <f>'Skills Demo'!$Q$51</f>
        <v>0</v>
      </c>
      <c r="H20" s="24" t="str">
        <f t="shared" si="0"/>
        <v/>
      </c>
      <c r="I20" s="19" t="str">
        <f t="shared" si="1"/>
        <v/>
      </c>
      <c r="J20" s="26"/>
    </row>
    <row r="21" spans="1:10" ht="23.25" customHeight="1" x14ac:dyDescent="0.25">
      <c r="A21" s="20">
        <v>15</v>
      </c>
      <c r="B21" s="22" t="str">
        <f>IF(Learners!C25="","",Learners!C25)</f>
        <v/>
      </c>
      <c r="C21" s="22" t="str">
        <f>IF(Learners!B25="","",Learners!B25)</f>
        <v/>
      </c>
      <c r="D21" s="20" t="str">
        <f>IF(Learners!D25="","",Learners!D25)</f>
        <v/>
      </c>
      <c r="E21" s="20">
        <f>Exam!$R$21</f>
        <v>0</v>
      </c>
      <c r="F21" s="20">
        <f>'Learner Record'!$R$61</f>
        <v>0</v>
      </c>
      <c r="G21" s="20">
        <f>'Skills Demo'!$R$51</f>
        <v>0</v>
      </c>
      <c r="H21" s="20" t="str">
        <f t="shared" si="0"/>
        <v/>
      </c>
      <c r="I21" s="20" t="str">
        <f t="shared" si="1"/>
        <v/>
      </c>
      <c r="J21" s="23"/>
    </row>
    <row r="22" spans="1:10" ht="23.25" customHeight="1" x14ac:dyDescent="0.25">
      <c r="A22" s="24">
        <v>16</v>
      </c>
      <c r="B22" s="25" t="str">
        <f>IF(Learners!C26="","",Learners!C26)</f>
        <v/>
      </c>
      <c r="C22" s="25" t="str">
        <f>IF(Learners!B26="","",Learners!B26)</f>
        <v/>
      </c>
      <c r="D22" s="24" t="str">
        <f>IF(Learners!D26="","",Learners!D26)</f>
        <v/>
      </c>
      <c r="E22" s="24">
        <f>Exam!$S$21</f>
        <v>0</v>
      </c>
      <c r="F22" s="24">
        <f>'Learner Record'!$S$61</f>
        <v>0</v>
      </c>
      <c r="G22" s="24">
        <f>'Skills Demo'!$S$51</f>
        <v>0</v>
      </c>
      <c r="H22" s="24" t="str">
        <f t="shared" si="0"/>
        <v/>
      </c>
      <c r="I22" s="19" t="str">
        <f t="shared" si="1"/>
        <v/>
      </c>
      <c r="J22" s="26"/>
    </row>
    <row r="23" spans="1:10" ht="23.25" customHeight="1" x14ac:dyDescent="0.25">
      <c r="A23" s="20">
        <v>17</v>
      </c>
      <c r="B23" s="22" t="str">
        <f>IF(Learners!C27="","",Learners!C27)</f>
        <v/>
      </c>
      <c r="C23" s="22" t="str">
        <f>IF(Learners!B27="","",Learners!B27)</f>
        <v/>
      </c>
      <c r="D23" s="20" t="str">
        <f>IF(Learners!D27="","",Learners!D27)</f>
        <v/>
      </c>
      <c r="E23" s="20">
        <f>Exam!$T$21</f>
        <v>0</v>
      </c>
      <c r="F23" s="20">
        <f>'Learner Record'!$T$61</f>
        <v>0</v>
      </c>
      <c r="G23" s="20">
        <f>'Skills Demo'!$T$51</f>
        <v>0</v>
      </c>
      <c r="H23" s="20" t="str">
        <f t="shared" si="0"/>
        <v/>
      </c>
      <c r="I23" s="20" t="str">
        <f t="shared" si="1"/>
        <v/>
      </c>
      <c r="J23" s="23"/>
    </row>
    <row r="24" spans="1:10" ht="23.25" customHeight="1" x14ac:dyDescent="0.25">
      <c r="A24" s="24">
        <v>18</v>
      </c>
      <c r="B24" s="25" t="str">
        <f>IF(Learners!C28="","",Learners!C28)</f>
        <v/>
      </c>
      <c r="C24" s="25" t="str">
        <f>IF(Learners!B28="","",Learners!B28)</f>
        <v/>
      </c>
      <c r="D24" s="24" t="str">
        <f>IF(Learners!D28="","",Learners!D28)</f>
        <v/>
      </c>
      <c r="E24" s="24">
        <f>Exam!$U$21</f>
        <v>0</v>
      </c>
      <c r="F24" s="24">
        <f>'Learner Record'!$U$61</f>
        <v>0</v>
      </c>
      <c r="G24" s="24">
        <f>'Skills Demo'!$U$51</f>
        <v>0</v>
      </c>
      <c r="H24" s="24" t="str">
        <f t="shared" si="0"/>
        <v/>
      </c>
      <c r="I24" s="19" t="str">
        <f t="shared" si="1"/>
        <v/>
      </c>
      <c r="J24" s="26"/>
    </row>
    <row r="25" spans="1:10" ht="23.25" customHeight="1" x14ac:dyDescent="0.25">
      <c r="A25" s="20">
        <v>19</v>
      </c>
      <c r="B25" s="22" t="str">
        <f>IF(Learners!C29="","",Learners!C29)</f>
        <v/>
      </c>
      <c r="C25" s="22" t="str">
        <f>IF(Learners!B29="","",Learners!B29)</f>
        <v/>
      </c>
      <c r="D25" s="20" t="str">
        <f>IF(Learners!D29="","",Learners!D29)</f>
        <v/>
      </c>
      <c r="E25" s="20">
        <f>Exam!$V$21</f>
        <v>0</v>
      </c>
      <c r="F25" s="20">
        <f>'Learner Record'!$V$61</f>
        <v>0</v>
      </c>
      <c r="G25" s="20">
        <f>'Skills Demo'!$V$51</f>
        <v>0</v>
      </c>
      <c r="H25" s="20" t="str">
        <f t="shared" si="0"/>
        <v/>
      </c>
      <c r="I25" s="20" t="str">
        <f t="shared" si="1"/>
        <v/>
      </c>
      <c r="J25" s="23"/>
    </row>
    <row r="26" spans="1:10" ht="23.25" customHeight="1" x14ac:dyDescent="0.25">
      <c r="A26" s="24">
        <v>20</v>
      </c>
      <c r="B26" s="25" t="str">
        <f>IF(Learners!C30="","",Learners!C30)</f>
        <v/>
      </c>
      <c r="C26" s="25" t="str">
        <f>IF(Learners!B30="","",Learners!B30)</f>
        <v/>
      </c>
      <c r="D26" s="24" t="str">
        <f>IF(Learners!D30="","",Learners!D30)</f>
        <v/>
      </c>
      <c r="E26" s="24">
        <f>Exam!$W$21</f>
        <v>0</v>
      </c>
      <c r="F26" s="24">
        <f>'Learner Record'!$W$61</f>
        <v>0</v>
      </c>
      <c r="G26" s="24">
        <f>'Skills Demo'!$W$51</f>
        <v>0</v>
      </c>
      <c r="H26" s="24" t="str">
        <f t="shared" si="0"/>
        <v/>
      </c>
      <c r="I26" s="19" t="str">
        <f t="shared" si="1"/>
        <v/>
      </c>
      <c r="J26" s="26"/>
    </row>
    <row r="27" spans="1:10" x14ac:dyDescent="0.25">
      <c r="J27" s="18"/>
    </row>
    <row r="28" spans="1:10" ht="29.25" customHeight="1" x14ac:dyDescent="0.25">
      <c r="A28" s="55" t="s">
        <v>27</v>
      </c>
      <c r="B28" s="56"/>
      <c r="C28" s="56"/>
      <c r="D28" s="56"/>
      <c r="E28" s="56"/>
      <c r="F28" s="56"/>
      <c r="G28" s="56"/>
      <c r="H28" s="56"/>
      <c r="I28" s="56"/>
      <c r="J28" s="56"/>
    </row>
    <row r="29" spans="1:10" ht="30" customHeight="1" x14ac:dyDescent="0.25">
      <c r="A29" s="57" t="s">
        <v>28</v>
      </c>
      <c r="B29" s="58"/>
      <c r="C29" s="58"/>
      <c r="D29" s="58"/>
      <c r="E29" s="58"/>
      <c r="F29" s="58"/>
      <c r="G29" s="58"/>
      <c r="H29" s="58"/>
      <c r="I29" s="58"/>
      <c r="J29" s="58"/>
    </row>
    <row r="30" spans="1:10" x14ac:dyDescent="0.25">
      <c r="B30" s="7"/>
    </row>
  </sheetData>
  <sheetProtection algorithmName="SHA-512" hashValue="zkVJmjQTq2ZYwywRYqgqgpn64AsPn0gvNDFpMPwfkGYin5Q6AmidoEQ59pCeDJRTcWl/URJ4chY5Bu3uHK0TVg==" saltValue="mn/u11lsILe+cMyLTZQEc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terms/"/>
    <ds:schemaRef ds:uri="http://schemas.microsoft.com/office/2006/documentManagement/types"/>
    <ds:schemaRef ds:uri="http://purl.org/dc/elements/1.1/"/>
    <ds:schemaRef ds:uri="80ce844a-3414-47bc-be42-35076de08631"/>
    <ds:schemaRef ds:uri="8a304dd5-7e6f-40be-acfb-5410e2b167fb"/>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2020-10-19T12:25:22Z</cp:lastPrinted>
  <dcterms:created xsi:type="dcterms:W3CDTF">2020-08-23T19:19:09Z</dcterms:created>
  <dcterms:modified xsi:type="dcterms:W3CDTF">2022-04-25T08:30:50Z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