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2" i="7" l="1"/>
  <c r="F26" i="6" s="1"/>
  <c r="V22" i="7"/>
  <c r="F25" i="6" s="1"/>
  <c r="U22" i="7"/>
  <c r="F24" i="6" s="1"/>
  <c r="T22" i="7"/>
  <c r="F23" i="6" s="1"/>
  <c r="S22" i="7"/>
  <c r="F22" i="6" s="1"/>
  <c r="R22" i="7"/>
  <c r="F21" i="6" s="1"/>
  <c r="Q22" i="7"/>
  <c r="F20" i="6" s="1"/>
  <c r="P22" i="7"/>
  <c r="F19" i="6" s="1"/>
  <c r="O22" i="7"/>
  <c r="F18" i="6" s="1"/>
  <c r="N22" i="7"/>
  <c r="F17" i="6" s="1"/>
  <c r="M22" i="7"/>
  <c r="F16" i="6" s="1"/>
  <c r="L22" i="7"/>
  <c r="F15" i="6" s="1"/>
  <c r="K22" i="7"/>
  <c r="F14" i="6" s="1"/>
  <c r="J22" i="7"/>
  <c r="F13" i="6" s="1"/>
  <c r="I22" i="7"/>
  <c r="F12" i="6" s="1"/>
  <c r="H22" i="7"/>
  <c r="F11" i="6" s="1"/>
  <c r="G22" i="7"/>
  <c r="F10" i="6" s="1"/>
  <c r="F22" i="7"/>
  <c r="F9" i="6" s="1"/>
  <c r="E22" i="7"/>
  <c r="F8" i="6" s="1"/>
  <c r="D22" i="7"/>
  <c r="F7" i="6" s="1"/>
  <c r="C22" i="7"/>
  <c r="W2" i="7"/>
  <c r="V2" i="7"/>
  <c r="U2" i="7"/>
  <c r="T2" i="7"/>
  <c r="S2" i="7"/>
  <c r="R2" i="7"/>
  <c r="Q2" i="7"/>
  <c r="P2" i="7"/>
  <c r="O2" i="7"/>
  <c r="N2" i="7"/>
  <c r="M2" i="7"/>
  <c r="L2" i="7"/>
  <c r="K2" i="7"/>
  <c r="J2" i="7"/>
  <c r="I2" i="7"/>
  <c r="H2" i="7"/>
  <c r="G2" i="7"/>
  <c r="F2" i="7"/>
  <c r="E2" i="7"/>
  <c r="D2" i="7"/>
  <c r="A1" i="7"/>
  <c r="W18" i="3"/>
  <c r="V18" i="3"/>
  <c r="U18" i="3"/>
  <c r="T18" i="3"/>
  <c r="S18" i="3"/>
  <c r="R18" i="3"/>
  <c r="Q18" i="3"/>
  <c r="P18" i="3"/>
  <c r="O18" i="3"/>
  <c r="N18" i="3"/>
  <c r="M18" i="3"/>
  <c r="L18" i="3"/>
  <c r="K18" i="3"/>
  <c r="J18" i="3"/>
  <c r="I18" i="3"/>
  <c r="H18" i="3"/>
  <c r="G18" i="3"/>
  <c r="F18" i="3"/>
  <c r="E18" i="3"/>
  <c r="D18" i="3"/>
  <c r="C18" i="3"/>
  <c r="W2" i="3"/>
  <c r="V2" i="3"/>
  <c r="U2" i="3"/>
  <c r="T2" i="3"/>
  <c r="S2" i="3"/>
  <c r="R2" i="3"/>
  <c r="Q2" i="3"/>
  <c r="P2" i="3"/>
  <c r="O2" i="3"/>
  <c r="N2" i="3"/>
  <c r="M2" i="3"/>
  <c r="L2" i="3"/>
  <c r="K2" i="3"/>
  <c r="J2" i="3"/>
  <c r="I2" i="3"/>
  <c r="H2" i="3"/>
  <c r="G2" i="3"/>
  <c r="F2" i="3"/>
  <c r="E2" i="3"/>
  <c r="D2"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<sst xmlns="http://schemas.openxmlformats.org/spreadsheetml/2006/main" count="91" uniqueCount="51">
  <si>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</si>
  <si>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</si>
  <si>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</si>
  <si>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</si>
  <si>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</si>
  <si>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</si>
  <si>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</si>
  <si>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</si>
  <si>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</si>
  <si>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</si>
  <si>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</si>
  <si>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</si>
  <si>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</si>
  <si>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</si>
  <si>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</si>
  <si>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</si>
  <si>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</si>
  <si>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</si>
  <si>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</si>
  <si>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</si>
  <si>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</si>
  <si>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</si>
  <si>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</si>
  <si>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</si>
  <si>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</si>
  <si>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</si>
  <si>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</si>
  <si>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</si>
  <si>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5N2091 Business Law</t>
  </si>
  <si>
    <t>Assignments 60%</t>
  </si>
  <si>
    <t>Assignment 1</t>
  </si>
  <si>
    <t>Presentation</t>
  </si>
  <si>
    <t>Understanding and knowledge</t>
  </si>
  <si>
    <t>Application of law</t>
  </si>
  <si>
    <t>Realistic solutions based on solid legislative argument</t>
  </si>
  <si>
    <t>Reflection on role and impact of EU legislation</t>
  </si>
  <si>
    <t>Assignment 2</t>
  </si>
  <si>
    <t>Examination 40%</t>
  </si>
  <si>
    <t>Section A: 10 Short Questions, all questions carry equal marks</t>
  </si>
  <si>
    <t>Question No.1</t>
  </si>
  <si>
    <t>Question No.2</t>
  </si>
  <si>
    <t>Question No.3</t>
  </si>
  <si>
    <t>Question No.4</t>
  </si>
  <si>
    <t>Question No.5</t>
  </si>
  <si>
    <t>Question No.6</t>
  </si>
  <si>
    <t>Question No.7</t>
  </si>
  <si>
    <t>Question No.8</t>
  </si>
  <si>
    <t>Question No.9</t>
  </si>
  <si>
    <t>Question No.10</t>
  </si>
  <si>
    <t>Section B: Structured Questions</t>
  </si>
  <si>
    <t>3 structured questions answer 3, 10 marks per question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</si>
</sst>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9" xfId="0" applyBorder="1" applyAlignment="1">
      <alignment horizontal="center"/>
    </xf>
    <xf numFmtId="0" fontId="0" fillId="0" borderId="8" xfId="0" applyBorder="1" applyAlignment="1">
      <alignment horizontal="center"/>
    </xf>
    <xf numFmtId="164" fontId="0" fillId="0" borderId="10" xfId="0" applyNumberFormat="1" applyBorder="1" applyAlignment="1" applyProtection="1">
      <alignment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1" fillId="0" borderId="0" xfId="0" applyFont="1" applyFill="1" applyBorder="1" applyAlignment="1">
      <alignment vertical="top"/>
    </xf>
    <xf numFmtId="0" fontId="0" fillId="0" borderId="0" xfId="0" applyFill="1" applyBorder="1" applyAlignment="1">
      <alignment horizontal="center"/>
    </xf>
    <xf numFmtId="164" fontId="0" fillId="0" borderId="3" xfId="0" applyNumberFormat="1" applyFill="1" applyBorder="1" applyAlignment="1" applyProtection="1">
      <alignment horizontal="center" vertical="center"/>
      <protection locked="0"/>
    </xf>
    <xf numFmtId="0" fontId="0" fillId="0" borderId="0" xfId="0" applyFill="1"/>
    <xf numFmtId="0" fontId="0" fillId="0" borderId="0" xfId="0" applyFill="1" applyBorder="1" applyAlignment="1">
      <alignment vertical="top" wrapText="1"/>
    </xf>
    <xf numFmtId="0" fontId="0" fillId="0" borderId="4" xfId="0" applyBorder="1" applyAlignment="1">
      <alignment horizontal="center" vertical="center"/>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1" fillId="0" borderId="0" xfId="0" applyFont="1" applyAlignment="1">
      <alignment vertical="center"/>
    </xf>
    <xf numFmtId="0" fontId="1" fillId="3" borderId="5" xfId="0" applyFont="1" applyFill="1" applyBorder="1" applyAlignment="1" applyProtection="1">
      <alignment vertical="top"/>
    </xf>
    <xf numFmtId="0" fontId="0" fillId="3" borderId="5" xfId="0" applyFill="1" applyBorder="1" applyProtection="1"/>
    <xf numFmtId="0" fontId="0" fillId="3" borderId="5"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3" borderId="5" xfId="0" applyFill="1" applyBorder="1" applyAlignment="1" applyProtection="1">
      <alignment horizontal="center" vertical="center"/>
    </xf>
    <xf numFmtId="0" fontId="9" fillId="0" borderId="0" xfId="0" applyFont="1" applyAlignment="1" applyProtection="1">
      <alignment horizontal="right" vertical="top"/>
    </xf>
    <xf numFmtId="0" fontId="0" fillId="0" borderId="2" xfId="0" applyBorder="1" applyAlignment="1" applyProtection="1">
      <alignment vertical="top" wrapText="1"/>
    </xf>
    <xf numFmtId="0" fontId="0" fillId="0" borderId="8" xfId="0" applyBorder="1" applyAlignment="1" applyProtection="1">
      <alignment horizontal="center" vertical="center"/>
    </xf>
    <xf numFmtId="164" fontId="0" fillId="0" borderId="10" xfId="0" applyNumberFormat="1" applyBorder="1" applyAlignment="1" applyProtection="1">
      <alignment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1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6" sqref="C16"/>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gFOoZ66VgLQSqMF2hvP3cL295TSdCZbnXAQclfv6Cq3T72Tg/UQjy6cRoSpRJQCBY7uTE9rOD0WyINlIquExYQ==" saltValue="R4XSW6mXrscVpu04Glydp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workbookViewId="0">
      <pane xSplit="2" ySplit="5" topLeftCell="C6" activePane="bottomRight" state="frozen"/>
      <selection pane="topRight" activeCell="C1" sqref="C1"/>
      <selection pane="bottomLeft" activeCell="A6" sqref="A6"/>
      <selection pane="bottomRight" activeCell="F14" sqref="F14"/>
    </sheetView>
  </sheetViews>
  <sheetFormatPr defaultRowHeight="15" x14ac:dyDescent="0.25"/>
  <cols>
    <col min="1" max="1" width="7.28515625" customWidth="1"/>
    <col min="2" max="2" width="54.85546875" customWidth="1"/>
    <col min="4" max="23" width="6" customWidth="1"/>
  </cols>
  <sheetData>
    <row r="1" spans="1:23" ht="18.75" x14ac:dyDescent="0.3">
      <c r="A1" s="2" t="s">
        <v>28</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29</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11" t="s">
        <v>11</v>
      </c>
      <c r="B5" s="12"/>
      <c r="C5" s="13" t="s">
        <v>12</v>
      </c>
      <c r="D5" s="41"/>
      <c r="E5" s="41"/>
      <c r="F5" s="41"/>
      <c r="G5" s="41"/>
      <c r="H5" s="41"/>
      <c r="I5" s="41"/>
      <c r="J5" s="41"/>
      <c r="K5" s="41"/>
      <c r="L5" s="41"/>
      <c r="M5" s="41"/>
      <c r="N5" s="41"/>
      <c r="O5" s="41"/>
      <c r="P5" s="41"/>
      <c r="Q5" s="41"/>
      <c r="R5" s="41"/>
      <c r="S5" s="41"/>
      <c r="T5" s="41"/>
      <c r="U5" s="41"/>
      <c r="V5" s="41"/>
      <c r="W5" s="41"/>
    </row>
    <row r="6" spans="1:23" s="50" customFormat="1" ht="24.95" customHeight="1" x14ac:dyDescent="0.25">
      <c r="A6" s="46" t="s">
        <v>30</v>
      </c>
      <c r="B6" s="47"/>
      <c r="C6" s="48"/>
      <c r="D6" s="49"/>
      <c r="E6" s="49"/>
      <c r="F6" s="49"/>
      <c r="G6" s="49"/>
      <c r="H6" s="49"/>
      <c r="I6" s="49"/>
      <c r="J6" s="49"/>
      <c r="K6" s="49"/>
      <c r="L6" s="49"/>
      <c r="M6" s="49"/>
      <c r="N6" s="49"/>
      <c r="O6" s="49"/>
      <c r="P6" s="49"/>
      <c r="Q6" s="49"/>
      <c r="R6" s="49"/>
      <c r="S6" s="49"/>
      <c r="T6" s="49"/>
      <c r="U6" s="49"/>
      <c r="V6" s="49"/>
      <c r="W6" s="49"/>
    </row>
    <row r="7" spans="1:23" ht="24.95" customHeight="1" x14ac:dyDescent="0.25">
      <c r="A7" s="22" t="s">
        <v>13</v>
      </c>
      <c r="B7" s="8" t="s">
        <v>31</v>
      </c>
      <c r="C7" s="31">
        <v>4</v>
      </c>
      <c r="D7" s="30"/>
      <c r="E7" s="30"/>
      <c r="F7" s="30"/>
      <c r="G7" s="30"/>
      <c r="H7" s="30"/>
      <c r="I7" s="30"/>
      <c r="J7" s="30"/>
      <c r="K7" s="30"/>
      <c r="L7" s="30"/>
      <c r="M7" s="30"/>
      <c r="N7" s="30"/>
      <c r="O7" s="30"/>
      <c r="P7" s="30"/>
      <c r="Q7" s="30"/>
      <c r="R7" s="30"/>
      <c r="S7" s="30"/>
      <c r="T7" s="30"/>
      <c r="U7" s="30"/>
      <c r="V7" s="30"/>
      <c r="W7" s="30"/>
    </row>
    <row r="8" spans="1:23" ht="24.95" customHeight="1" x14ac:dyDescent="0.25">
      <c r="A8" s="22" t="s">
        <v>13</v>
      </c>
      <c r="B8" s="8" t="s">
        <v>32</v>
      </c>
      <c r="C8" s="32">
        <v>6</v>
      </c>
      <c r="D8" s="30"/>
      <c r="E8" s="30"/>
      <c r="F8" s="30"/>
      <c r="G8" s="30"/>
      <c r="H8" s="30"/>
      <c r="I8" s="30"/>
      <c r="J8" s="30"/>
      <c r="K8" s="30"/>
      <c r="L8" s="30"/>
      <c r="M8" s="30"/>
      <c r="N8" s="30"/>
      <c r="O8" s="30"/>
      <c r="P8" s="30"/>
      <c r="Q8" s="30"/>
      <c r="R8" s="30"/>
      <c r="S8" s="30"/>
      <c r="T8" s="30"/>
      <c r="U8" s="30"/>
      <c r="V8" s="30"/>
      <c r="W8" s="30"/>
    </row>
    <row r="9" spans="1:23" ht="24.95" customHeight="1" x14ac:dyDescent="0.25">
      <c r="A9" s="22" t="s">
        <v>13</v>
      </c>
      <c r="B9" s="8" t="s">
        <v>33</v>
      </c>
      <c r="C9" s="32">
        <v>7</v>
      </c>
      <c r="D9" s="30"/>
      <c r="E9" s="30"/>
      <c r="F9" s="30"/>
      <c r="G9" s="30"/>
      <c r="H9" s="30"/>
      <c r="I9" s="30"/>
      <c r="J9" s="30"/>
      <c r="K9" s="30"/>
      <c r="L9" s="30"/>
      <c r="M9" s="30"/>
      <c r="N9" s="30"/>
      <c r="O9" s="30"/>
      <c r="P9" s="30"/>
      <c r="Q9" s="30"/>
      <c r="R9" s="30"/>
      <c r="S9" s="30"/>
      <c r="T9" s="30"/>
      <c r="U9" s="30"/>
      <c r="V9" s="30"/>
      <c r="W9" s="30"/>
    </row>
    <row r="10" spans="1:23" ht="24.95" customHeight="1" x14ac:dyDescent="0.25">
      <c r="A10" s="22" t="s">
        <v>13</v>
      </c>
      <c r="B10" s="8" t="s">
        <v>34</v>
      </c>
      <c r="C10" s="32">
        <v>7</v>
      </c>
      <c r="D10" s="30"/>
      <c r="E10" s="30"/>
      <c r="F10" s="30"/>
      <c r="G10" s="30"/>
      <c r="H10" s="30"/>
      <c r="I10" s="30"/>
      <c r="J10" s="30"/>
      <c r="K10" s="30"/>
      <c r="L10" s="30"/>
      <c r="M10" s="30"/>
      <c r="N10" s="30"/>
      <c r="O10" s="30"/>
      <c r="P10" s="30"/>
      <c r="Q10" s="30"/>
      <c r="R10" s="30"/>
      <c r="S10" s="30"/>
      <c r="T10" s="30"/>
      <c r="U10" s="30"/>
      <c r="V10" s="30"/>
      <c r="W10" s="30"/>
    </row>
    <row r="11" spans="1:23" ht="24.95" customHeight="1" x14ac:dyDescent="0.25">
      <c r="A11" s="22" t="s">
        <v>13</v>
      </c>
      <c r="B11" s="8" t="s">
        <v>35</v>
      </c>
      <c r="C11" s="32">
        <v>6</v>
      </c>
      <c r="D11" s="30"/>
      <c r="E11" s="30"/>
      <c r="F11" s="30"/>
      <c r="G11" s="30"/>
      <c r="H11" s="30"/>
      <c r="I11" s="30"/>
      <c r="J11" s="30"/>
      <c r="K11" s="30"/>
      <c r="L11" s="30"/>
      <c r="M11" s="30"/>
      <c r="N11" s="30"/>
      <c r="O11" s="30"/>
      <c r="P11" s="30"/>
      <c r="Q11" s="30"/>
      <c r="R11" s="30"/>
      <c r="S11" s="30"/>
      <c r="T11" s="30"/>
      <c r="U11" s="30"/>
      <c r="V11" s="30"/>
      <c r="W11" s="30"/>
    </row>
    <row r="12" spans="1:23" s="50" customFormat="1" ht="24.95" customHeight="1" x14ac:dyDescent="0.25">
      <c r="A12" s="46" t="s">
        <v>36</v>
      </c>
      <c r="B12" s="47"/>
      <c r="C12" s="51"/>
      <c r="D12" s="49"/>
      <c r="E12" s="49"/>
      <c r="F12" s="49"/>
      <c r="G12" s="49"/>
      <c r="H12" s="49"/>
      <c r="I12" s="49"/>
      <c r="J12" s="49"/>
      <c r="K12" s="49"/>
      <c r="L12" s="49"/>
      <c r="M12" s="49"/>
      <c r="N12" s="49"/>
      <c r="O12" s="49"/>
      <c r="P12" s="49"/>
      <c r="Q12" s="49"/>
      <c r="R12" s="49"/>
      <c r="S12" s="49"/>
      <c r="T12" s="49"/>
      <c r="U12" s="49"/>
      <c r="V12" s="49"/>
      <c r="W12" s="49"/>
    </row>
    <row r="13" spans="1:23" ht="24.95" customHeight="1" x14ac:dyDescent="0.25">
      <c r="A13" s="22" t="s">
        <v>13</v>
      </c>
      <c r="B13" s="8" t="s">
        <v>31</v>
      </c>
      <c r="C13" s="31">
        <v>4</v>
      </c>
      <c r="D13" s="30"/>
      <c r="E13" s="30"/>
      <c r="F13" s="30"/>
      <c r="G13" s="30"/>
      <c r="H13" s="30"/>
      <c r="I13" s="30"/>
      <c r="J13" s="30"/>
      <c r="K13" s="30"/>
      <c r="L13" s="30"/>
      <c r="M13" s="30"/>
      <c r="N13" s="30"/>
      <c r="O13" s="30"/>
      <c r="P13" s="30"/>
      <c r="Q13" s="30"/>
      <c r="R13" s="30"/>
      <c r="S13" s="30"/>
      <c r="T13" s="30"/>
      <c r="U13" s="30"/>
      <c r="V13" s="30"/>
      <c r="W13" s="30"/>
    </row>
    <row r="14" spans="1:23" ht="24.95" customHeight="1" x14ac:dyDescent="0.25">
      <c r="A14" s="22" t="s">
        <v>13</v>
      </c>
      <c r="B14" s="8" t="s">
        <v>32</v>
      </c>
      <c r="C14" s="32">
        <v>6</v>
      </c>
      <c r="D14" s="30"/>
      <c r="E14" s="30"/>
      <c r="F14" s="30"/>
      <c r="G14" s="30"/>
      <c r="H14" s="30"/>
      <c r="I14" s="30"/>
      <c r="J14" s="30"/>
      <c r="K14" s="30"/>
      <c r="L14" s="30"/>
      <c r="M14" s="30"/>
      <c r="N14" s="30"/>
      <c r="O14" s="30"/>
      <c r="P14" s="30"/>
      <c r="Q14" s="30"/>
      <c r="R14" s="30"/>
      <c r="S14" s="30"/>
      <c r="T14" s="30"/>
      <c r="U14" s="30"/>
      <c r="V14" s="30"/>
      <c r="W14" s="30"/>
    </row>
    <row r="15" spans="1:23" ht="24.95" customHeight="1" x14ac:dyDescent="0.25">
      <c r="A15" s="22" t="s">
        <v>13</v>
      </c>
      <c r="B15" s="8" t="s">
        <v>33</v>
      </c>
      <c r="C15" s="32">
        <v>7</v>
      </c>
      <c r="D15" s="30"/>
      <c r="E15" s="30"/>
      <c r="F15" s="30"/>
      <c r="G15" s="30"/>
      <c r="H15" s="30"/>
      <c r="I15" s="30"/>
      <c r="J15" s="30"/>
      <c r="K15" s="30"/>
      <c r="L15" s="30"/>
      <c r="M15" s="30"/>
      <c r="N15" s="30"/>
      <c r="O15" s="30"/>
      <c r="P15" s="30"/>
      <c r="Q15" s="30"/>
      <c r="R15" s="30"/>
      <c r="S15" s="30"/>
      <c r="T15" s="30"/>
      <c r="U15" s="30"/>
      <c r="V15" s="30"/>
      <c r="W15" s="30"/>
    </row>
    <row r="16" spans="1:23" ht="24.95" customHeight="1" x14ac:dyDescent="0.25">
      <c r="A16" s="22" t="s">
        <v>13</v>
      </c>
      <c r="B16" s="8" t="s">
        <v>34</v>
      </c>
      <c r="C16" s="32">
        <v>7</v>
      </c>
      <c r="D16" s="30"/>
      <c r="E16" s="30"/>
      <c r="F16" s="30"/>
      <c r="G16" s="30"/>
      <c r="H16" s="30"/>
      <c r="I16" s="30"/>
      <c r="J16" s="30"/>
      <c r="K16" s="30"/>
      <c r="L16" s="30"/>
      <c r="M16" s="30"/>
      <c r="N16" s="30"/>
      <c r="O16" s="30"/>
      <c r="P16" s="30"/>
      <c r="Q16" s="30"/>
      <c r="R16" s="30"/>
      <c r="S16" s="30"/>
      <c r="T16" s="30"/>
      <c r="U16" s="30"/>
      <c r="V16" s="30"/>
      <c r="W16" s="30"/>
    </row>
    <row r="17" spans="1:23" ht="24.95" customHeight="1" x14ac:dyDescent="0.25">
      <c r="A17" s="22" t="s">
        <v>13</v>
      </c>
      <c r="B17" s="8" t="s">
        <v>35</v>
      </c>
      <c r="C17" s="32">
        <v>6</v>
      </c>
      <c r="D17" s="30"/>
      <c r="E17" s="30"/>
      <c r="F17" s="30"/>
      <c r="G17" s="30"/>
      <c r="H17" s="30"/>
      <c r="I17" s="30"/>
      <c r="J17" s="30"/>
      <c r="K17" s="30"/>
      <c r="L17" s="30"/>
      <c r="M17" s="30"/>
      <c r="N17" s="30"/>
      <c r="O17" s="30"/>
      <c r="P17" s="30"/>
      <c r="Q17" s="30"/>
      <c r="R17" s="30"/>
      <c r="S17" s="30"/>
      <c r="T17" s="30"/>
      <c r="U17" s="30"/>
      <c r="V17" s="30"/>
      <c r="W17" s="30"/>
    </row>
    <row r="18" spans="1:23" x14ac:dyDescent="0.25">
      <c r="A18" s="9" t="s">
        <v>14</v>
      </c>
      <c r="B18" s="9"/>
      <c r="C18" s="10">
        <f t="shared" ref="C18:W18" si="0">SUM(C6:C17)</f>
        <v>60</v>
      </c>
      <c r="D18" s="10">
        <f t="shared" si="0"/>
        <v>0</v>
      </c>
      <c r="E18" s="10">
        <f t="shared" si="0"/>
        <v>0</v>
      </c>
      <c r="F18" s="10">
        <f t="shared" si="0"/>
        <v>0</v>
      </c>
      <c r="G18" s="10">
        <f t="shared" si="0"/>
        <v>0</v>
      </c>
      <c r="H18" s="10">
        <f t="shared" si="0"/>
        <v>0</v>
      </c>
      <c r="I18" s="10">
        <f t="shared" si="0"/>
        <v>0</v>
      </c>
      <c r="J18" s="10">
        <f t="shared" si="0"/>
        <v>0</v>
      </c>
      <c r="K18" s="10">
        <f t="shared" si="0"/>
        <v>0</v>
      </c>
      <c r="L18" s="10">
        <f t="shared" si="0"/>
        <v>0</v>
      </c>
      <c r="M18" s="10">
        <f t="shared" si="0"/>
        <v>0</v>
      </c>
      <c r="N18" s="10">
        <f t="shared" si="0"/>
        <v>0</v>
      </c>
      <c r="O18" s="10">
        <f t="shared" si="0"/>
        <v>0</v>
      </c>
      <c r="P18" s="10">
        <f t="shared" si="0"/>
        <v>0</v>
      </c>
      <c r="Q18" s="10">
        <f t="shared" si="0"/>
        <v>0</v>
      </c>
      <c r="R18" s="10">
        <f t="shared" si="0"/>
        <v>0</v>
      </c>
      <c r="S18" s="10">
        <f t="shared" si="0"/>
        <v>0</v>
      </c>
      <c r="T18" s="10">
        <f t="shared" si="0"/>
        <v>0</v>
      </c>
      <c r="U18" s="10">
        <f t="shared" si="0"/>
        <v>0</v>
      </c>
      <c r="V18" s="10">
        <f t="shared" si="0"/>
        <v>0</v>
      </c>
      <c r="W18" s="10">
        <f t="shared" si="0"/>
        <v>0</v>
      </c>
    </row>
    <row r="20" spans="1:23" ht="30" x14ac:dyDescent="0.25">
      <c r="A20" s="45" t="s">
        <v>15</v>
      </c>
      <c r="B20" s="44" t="s">
        <v>16</v>
      </c>
    </row>
    <row r="21" spans="1:23" ht="30" x14ac:dyDescent="0.25">
      <c r="A21" s="45"/>
      <c r="B21" s="44" t="s">
        <v>17</v>
      </c>
    </row>
  </sheetData>
  <sheetProtection algorithmName="SHA-512" hashValue="u6IeI1ZxDy3tDNLOu3/hRTwsBmszMpdKPkcf7BfNaIrqHjBo9nPrxNKb8yOdKWPQDQEaVbSOkk0QnW5FS3hjfg==" saltValue="oyCTT7P01CK5jH1kSPCmGg==" spinCount="100000" sheet="1" objects="1" scenarios="1" selectLockedCells="1"/>
  <mergeCells count="21">
    <mergeCell ref="O2:O5"/>
    <mergeCell ref="A20:A21"/>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1">
    <cfRule type="expression" dxfId="111" priority="222">
      <formula>D7&gt;$C7</formula>
    </cfRule>
  </conditionalFormatting>
  <conditionalFormatting sqref="W7">
    <cfRule type="expression" dxfId="110" priority="203">
      <formula>W7&gt;$C7</formula>
    </cfRule>
  </conditionalFormatting>
  <conditionalFormatting sqref="E7">
    <cfRule type="expression" dxfId="109" priority="221">
      <formula>E7&gt;$C7</formula>
    </cfRule>
  </conditionalFormatting>
  <conditionalFormatting sqref="F7">
    <cfRule type="expression" dxfId="108" priority="220">
      <formula>F7&gt;$C7</formula>
    </cfRule>
  </conditionalFormatting>
  <conditionalFormatting sqref="G7">
    <cfRule type="expression" dxfId="107" priority="219">
      <formula>G7&gt;$C7</formula>
    </cfRule>
  </conditionalFormatting>
  <conditionalFormatting sqref="H7">
    <cfRule type="expression" dxfId="106" priority="218">
      <formula>H7&gt;$C7</formula>
    </cfRule>
  </conditionalFormatting>
  <conditionalFormatting sqref="I7">
    <cfRule type="expression" dxfId="105" priority="217">
      <formula>I7&gt;$C7</formula>
    </cfRule>
  </conditionalFormatting>
  <conditionalFormatting sqref="J7">
    <cfRule type="expression" dxfId="104" priority="216">
      <formula>J7&gt;$C7</formula>
    </cfRule>
  </conditionalFormatting>
  <conditionalFormatting sqref="K7">
    <cfRule type="expression" dxfId="103" priority="215">
      <formula>K7&gt;$C7</formula>
    </cfRule>
  </conditionalFormatting>
  <conditionalFormatting sqref="L7">
    <cfRule type="expression" dxfId="102" priority="214">
      <formula>L7&gt;$C7</formula>
    </cfRule>
  </conditionalFormatting>
  <conditionalFormatting sqref="M7">
    <cfRule type="expression" dxfId="101" priority="213">
      <formula>M7&gt;$C7</formula>
    </cfRule>
  </conditionalFormatting>
  <conditionalFormatting sqref="N7">
    <cfRule type="expression" dxfId="100" priority="212">
      <formula>N7&gt;$C7</formula>
    </cfRule>
  </conditionalFormatting>
  <conditionalFormatting sqref="O7">
    <cfRule type="expression" dxfId="99" priority="211">
      <formula>O7&gt;$C7</formula>
    </cfRule>
  </conditionalFormatting>
  <conditionalFormatting sqref="P7">
    <cfRule type="expression" dxfId="98" priority="210">
      <formula>P7&gt;$C7</formula>
    </cfRule>
  </conditionalFormatting>
  <conditionalFormatting sqref="Q7">
    <cfRule type="expression" dxfId="97" priority="209">
      <formula>Q7&gt;$C7</formula>
    </cfRule>
  </conditionalFormatting>
  <conditionalFormatting sqref="R7">
    <cfRule type="expression" dxfId="96" priority="208">
      <formula>R7&gt;$C7</formula>
    </cfRule>
  </conditionalFormatting>
  <conditionalFormatting sqref="S7">
    <cfRule type="expression" dxfId="95" priority="207">
      <formula>S7&gt;$C7</formula>
    </cfRule>
  </conditionalFormatting>
  <conditionalFormatting sqref="T7">
    <cfRule type="expression" dxfId="94" priority="206">
      <formula>T7&gt;$C7</formula>
    </cfRule>
  </conditionalFormatting>
  <conditionalFormatting sqref="U7">
    <cfRule type="expression" dxfId="93" priority="205">
      <formula>U7&gt;$C7</formula>
    </cfRule>
  </conditionalFormatting>
  <conditionalFormatting sqref="V7">
    <cfRule type="expression" dxfId="92" priority="204">
      <formula>V7&gt;$C7</formula>
    </cfRule>
  </conditionalFormatting>
  <conditionalFormatting sqref="D6">
    <cfRule type="expression" dxfId="91" priority="182">
      <formula>D6&gt;$C6</formula>
    </cfRule>
  </conditionalFormatting>
  <conditionalFormatting sqref="E6:W6">
    <cfRule type="expression" dxfId="90" priority="181">
      <formula>E6&gt;$C6</formula>
    </cfRule>
  </conditionalFormatting>
  <conditionalFormatting sqref="D12">
    <cfRule type="expression" dxfId="89" priority="180">
      <formula>D12&gt;$C12</formula>
    </cfRule>
  </conditionalFormatting>
  <conditionalFormatting sqref="E12:W12">
    <cfRule type="expression" dxfId="88" priority="179">
      <formula>E12&gt;$C12</formula>
    </cfRule>
  </conditionalFormatting>
  <conditionalFormatting sqref="D13:W17">
    <cfRule type="expression" dxfId="0" priority="1">
      <formula>D13&gt;$C13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6" activePane="bottomRight" state="frozen"/>
      <selection pane="topRight" activeCell="C1" sqref="C1"/>
      <selection pane="bottomLeft" activeCell="A6" sqref="A6"/>
      <selection pane="bottomRight" activeCell="M20" sqref="M20"/>
    </sheetView>
  </sheetViews>
  <sheetFormatPr defaultRowHeight="15" x14ac:dyDescent="0.25"/>
  <cols>
    <col min="1" max="1" width="6.85546875" customWidth="1"/>
    <col min="2" max="2" width="54.85546875" customWidth="1"/>
    <col min="4" max="23" width="6" customWidth="1"/>
  </cols>
  <sheetData>
    <row r="1" spans="1:23" ht="18.75" x14ac:dyDescent="0.3">
      <c r="A1" s="2" t="str">
        <f>Learners!A1</f>
        <v>5N2091 Business Law</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37</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11" t="s">
        <v>11</v>
      </c>
      <c r="B5" s="12"/>
      <c r="C5" s="13" t="s">
        <v>12</v>
      </c>
      <c r="D5" s="41"/>
      <c r="E5" s="41"/>
      <c r="F5" s="41"/>
      <c r="G5" s="41"/>
      <c r="H5" s="41"/>
      <c r="I5" s="41"/>
      <c r="J5" s="41"/>
      <c r="K5" s="41"/>
      <c r="L5" s="41"/>
      <c r="M5" s="41"/>
      <c r="N5" s="41"/>
      <c r="O5" s="41"/>
      <c r="P5" s="41"/>
      <c r="Q5" s="41"/>
      <c r="R5" s="41"/>
      <c r="S5" s="41"/>
      <c r="T5" s="41"/>
      <c r="U5" s="41"/>
      <c r="V5" s="41"/>
      <c r="W5" s="41"/>
    </row>
    <row r="6" spans="1:23" s="50" customFormat="1" ht="18.75" customHeight="1" x14ac:dyDescent="0.25">
      <c r="A6" s="46" t="s">
        <v>38</v>
      </c>
      <c r="B6" s="47"/>
      <c r="C6" s="48"/>
      <c r="D6" s="49"/>
      <c r="E6" s="49"/>
      <c r="F6" s="49"/>
      <c r="G6" s="49"/>
      <c r="H6" s="49"/>
      <c r="I6" s="49"/>
      <c r="J6" s="49"/>
      <c r="K6" s="49"/>
      <c r="L6" s="49"/>
      <c r="M6" s="49"/>
      <c r="N6" s="49"/>
      <c r="O6" s="49"/>
      <c r="P6" s="49"/>
      <c r="Q6" s="49"/>
      <c r="R6" s="49"/>
      <c r="S6" s="49"/>
      <c r="T6" s="49"/>
      <c r="U6" s="49"/>
      <c r="V6" s="49"/>
      <c r="W6" s="49"/>
    </row>
    <row r="7" spans="1:23" ht="24.95" customHeight="1" x14ac:dyDescent="0.25">
      <c r="A7" s="22" t="s">
        <v>13</v>
      </c>
      <c r="B7" s="8" t="s">
        <v>39</v>
      </c>
      <c r="C7" s="31">
        <v>1</v>
      </c>
      <c r="D7" s="30"/>
      <c r="E7" s="30"/>
      <c r="F7" s="30"/>
      <c r="G7" s="30"/>
      <c r="H7" s="30"/>
      <c r="I7" s="30"/>
      <c r="J7" s="30"/>
      <c r="K7" s="30"/>
      <c r="L7" s="30"/>
      <c r="M7" s="30"/>
      <c r="N7" s="30"/>
      <c r="O7" s="30"/>
      <c r="P7" s="30"/>
      <c r="Q7" s="30"/>
      <c r="R7" s="30"/>
      <c r="S7" s="30"/>
      <c r="T7" s="30"/>
      <c r="U7" s="30"/>
      <c r="V7" s="30"/>
      <c r="W7" s="30"/>
    </row>
    <row r="8" spans="1:23" ht="24.95" customHeight="1" x14ac:dyDescent="0.25">
      <c r="A8" s="22" t="s">
        <v>13</v>
      </c>
      <c r="B8" s="8" t="s">
        <v>40</v>
      </c>
      <c r="C8" s="31">
        <v>1</v>
      </c>
      <c r="D8" s="30"/>
      <c r="E8" s="30"/>
      <c r="F8" s="30"/>
      <c r="G8" s="30"/>
      <c r="H8" s="30"/>
      <c r="I8" s="30"/>
      <c r="J8" s="30"/>
      <c r="K8" s="30"/>
      <c r="L8" s="30"/>
      <c r="M8" s="30"/>
      <c r="N8" s="30"/>
      <c r="O8" s="30"/>
      <c r="P8" s="30"/>
      <c r="Q8" s="30"/>
      <c r="R8" s="30"/>
      <c r="S8" s="30"/>
      <c r="T8" s="30"/>
      <c r="U8" s="30"/>
      <c r="V8" s="30"/>
      <c r="W8" s="30"/>
    </row>
    <row r="9" spans="1:23" ht="24.95" customHeight="1" x14ac:dyDescent="0.25">
      <c r="A9" s="22" t="s">
        <v>13</v>
      </c>
      <c r="B9" s="8" t="s">
        <v>41</v>
      </c>
      <c r="C9" s="31">
        <v>1</v>
      </c>
      <c r="D9" s="30"/>
      <c r="E9" s="30"/>
      <c r="F9" s="30"/>
      <c r="G9" s="30"/>
      <c r="H9" s="30"/>
      <c r="I9" s="30"/>
      <c r="J9" s="30"/>
      <c r="K9" s="30"/>
      <c r="L9" s="30"/>
      <c r="M9" s="30"/>
      <c r="N9" s="30"/>
      <c r="O9" s="30"/>
      <c r="P9" s="30"/>
      <c r="Q9" s="30"/>
      <c r="R9" s="30"/>
      <c r="S9" s="30"/>
      <c r="T9" s="30"/>
      <c r="U9" s="30"/>
      <c r="V9" s="30"/>
      <c r="W9" s="30"/>
    </row>
    <row r="10" spans="1:23" ht="24.95" customHeight="1" x14ac:dyDescent="0.25">
      <c r="A10" s="22" t="s">
        <v>13</v>
      </c>
      <c r="B10" s="8" t="s">
        <v>42</v>
      </c>
      <c r="C10" s="31">
        <v>1</v>
      </c>
      <c r="D10" s="30"/>
      <c r="E10" s="30"/>
      <c r="F10" s="30"/>
      <c r="G10" s="30"/>
      <c r="H10" s="30"/>
      <c r="I10" s="30"/>
      <c r="J10" s="30"/>
      <c r="K10" s="30"/>
      <c r="L10" s="30"/>
      <c r="M10" s="30"/>
      <c r="N10" s="30"/>
      <c r="O10" s="30"/>
      <c r="P10" s="30"/>
      <c r="Q10" s="30"/>
      <c r="R10" s="30"/>
      <c r="S10" s="30"/>
      <c r="T10" s="30"/>
      <c r="U10" s="30"/>
      <c r="V10" s="30"/>
      <c r="W10" s="30"/>
    </row>
    <row r="11" spans="1:23" ht="24.95" customHeight="1" x14ac:dyDescent="0.25">
      <c r="A11" s="22" t="s">
        <v>13</v>
      </c>
      <c r="B11" s="8" t="s">
        <v>43</v>
      </c>
      <c r="C11" s="31">
        <v>1</v>
      </c>
      <c r="D11" s="30"/>
      <c r="E11" s="30"/>
      <c r="F11" s="30"/>
      <c r="G11" s="30"/>
      <c r="H11" s="30"/>
      <c r="I11" s="30"/>
      <c r="J11" s="30"/>
      <c r="K11" s="30"/>
      <c r="L11" s="30"/>
      <c r="M11" s="30"/>
      <c r="N11" s="30"/>
      <c r="O11" s="30"/>
      <c r="P11" s="30"/>
      <c r="Q11" s="30"/>
      <c r="R11" s="30"/>
      <c r="S11" s="30"/>
      <c r="T11" s="30"/>
      <c r="U11" s="30"/>
      <c r="V11" s="30"/>
      <c r="W11" s="30"/>
    </row>
    <row r="12" spans="1:23" ht="24.95" customHeight="1" x14ac:dyDescent="0.25">
      <c r="A12" s="22" t="s">
        <v>13</v>
      </c>
      <c r="B12" s="8" t="s">
        <v>44</v>
      </c>
      <c r="C12" s="31">
        <v>1</v>
      </c>
      <c r="D12" s="30"/>
      <c r="E12" s="30"/>
      <c r="F12" s="30"/>
      <c r="G12" s="30"/>
      <c r="H12" s="30"/>
      <c r="I12" s="30"/>
      <c r="J12" s="30"/>
      <c r="K12" s="30"/>
      <c r="L12" s="30"/>
      <c r="M12" s="30"/>
      <c r="N12" s="30"/>
      <c r="O12" s="30"/>
      <c r="P12" s="30"/>
      <c r="Q12" s="30"/>
      <c r="R12" s="30"/>
      <c r="S12" s="30"/>
      <c r="T12" s="30"/>
      <c r="U12" s="30"/>
      <c r="V12" s="30"/>
      <c r="W12" s="30"/>
    </row>
    <row r="13" spans="1:23" ht="24.95" customHeight="1" x14ac:dyDescent="0.25">
      <c r="A13" s="22" t="s">
        <v>13</v>
      </c>
      <c r="B13" s="8" t="s">
        <v>45</v>
      </c>
      <c r="C13" s="31">
        <v>1</v>
      </c>
      <c r="D13" s="30"/>
      <c r="E13" s="30"/>
      <c r="F13" s="30"/>
      <c r="G13" s="30"/>
      <c r="H13" s="30"/>
      <c r="I13" s="30"/>
      <c r="J13" s="30"/>
      <c r="K13" s="30"/>
      <c r="L13" s="30"/>
      <c r="M13" s="30"/>
      <c r="N13" s="30"/>
      <c r="O13" s="30"/>
      <c r="P13" s="30"/>
      <c r="Q13" s="30"/>
      <c r="R13" s="30"/>
      <c r="S13" s="30"/>
      <c r="T13" s="30"/>
      <c r="U13" s="30"/>
      <c r="V13" s="30"/>
      <c r="W13" s="30"/>
    </row>
    <row r="14" spans="1:23" ht="24.95" customHeight="1" x14ac:dyDescent="0.25">
      <c r="A14" s="22" t="s">
        <v>13</v>
      </c>
      <c r="B14" s="8" t="s">
        <v>46</v>
      </c>
      <c r="C14" s="31">
        <v>1</v>
      </c>
      <c r="D14" s="30"/>
      <c r="E14" s="30"/>
      <c r="F14" s="30"/>
      <c r="G14" s="30"/>
      <c r="H14" s="30"/>
      <c r="I14" s="30"/>
      <c r="J14" s="30"/>
      <c r="K14" s="30"/>
      <c r="L14" s="30"/>
      <c r="M14" s="30"/>
      <c r="N14" s="30"/>
      <c r="O14" s="30"/>
      <c r="P14" s="30"/>
      <c r="Q14" s="30"/>
      <c r="R14" s="30"/>
      <c r="S14" s="30"/>
      <c r="T14" s="30"/>
      <c r="U14" s="30"/>
      <c r="V14" s="30"/>
      <c r="W14" s="30"/>
    </row>
    <row r="15" spans="1:23" ht="24.95" customHeight="1" x14ac:dyDescent="0.25">
      <c r="A15" s="22" t="s">
        <v>13</v>
      </c>
      <c r="B15" s="8" t="s">
        <v>47</v>
      </c>
      <c r="C15" s="38">
        <v>1</v>
      </c>
      <c r="D15" s="30"/>
      <c r="E15" s="30"/>
      <c r="F15" s="30"/>
      <c r="G15" s="30"/>
      <c r="H15" s="30"/>
      <c r="I15" s="30"/>
      <c r="J15" s="30"/>
      <c r="K15" s="30"/>
      <c r="L15" s="30"/>
      <c r="M15" s="30"/>
      <c r="N15" s="30"/>
      <c r="O15" s="30"/>
      <c r="P15" s="30"/>
      <c r="Q15" s="30"/>
      <c r="R15" s="30"/>
      <c r="S15" s="30"/>
      <c r="T15" s="30"/>
      <c r="U15" s="30"/>
      <c r="V15" s="30"/>
      <c r="W15" s="30"/>
    </row>
    <row r="16" spans="1:23" s="50" customFormat="1" ht="24.95" customHeight="1" x14ac:dyDescent="0.25">
      <c r="A16" s="52" t="s">
        <v>13</v>
      </c>
      <c r="B16" s="53" t="s">
        <v>48</v>
      </c>
      <c r="C16" s="54">
        <v>1</v>
      </c>
      <c r="D16" s="55"/>
      <c r="E16" s="55"/>
      <c r="F16" s="55"/>
      <c r="G16" s="55"/>
      <c r="H16" s="55"/>
      <c r="I16" s="55"/>
      <c r="J16" s="55"/>
      <c r="K16" s="55"/>
      <c r="L16" s="55"/>
      <c r="M16" s="55"/>
      <c r="N16" s="55"/>
      <c r="O16" s="55"/>
      <c r="P16" s="55"/>
      <c r="Q16" s="55"/>
      <c r="R16" s="55"/>
      <c r="S16" s="55"/>
      <c r="T16" s="55"/>
      <c r="U16" s="55"/>
      <c r="V16" s="55"/>
      <c r="W16" s="55"/>
    </row>
    <row r="17" spans="1:23" s="50" customFormat="1" ht="18.75" customHeight="1" x14ac:dyDescent="0.25">
      <c r="A17" s="46" t="s">
        <v>49</v>
      </c>
      <c r="B17" s="47"/>
      <c r="C17" s="48"/>
      <c r="D17" s="49"/>
      <c r="E17" s="49"/>
      <c r="F17" s="49"/>
      <c r="G17" s="49"/>
      <c r="H17" s="49"/>
      <c r="I17" s="49"/>
      <c r="J17" s="49"/>
      <c r="K17" s="49"/>
      <c r="L17" s="49"/>
      <c r="M17" s="49"/>
      <c r="N17" s="49"/>
      <c r="O17" s="49"/>
      <c r="P17" s="49"/>
      <c r="Q17" s="49"/>
      <c r="R17" s="49"/>
      <c r="S17" s="49"/>
      <c r="T17" s="49"/>
      <c r="U17" s="49"/>
      <c r="V17" s="49"/>
      <c r="W17" s="49"/>
    </row>
    <row r="18" spans="1:23" s="36" customFormat="1" ht="24.95" customHeight="1" x14ac:dyDescent="0.25">
      <c r="A18" s="33"/>
      <c r="B18" s="37" t="s">
        <v>50</v>
      </c>
      <c r="C18" s="34"/>
      <c r="D18" s="35"/>
      <c r="E18" s="35"/>
      <c r="F18" s="35"/>
      <c r="G18" s="35"/>
      <c r="H18" s="35"/>
      <c r="I18" s="35"/>
      <c r="J18" s="35"/>
      <c r="K18" s="35"/>
      <c r="L18" s="35"/>
      <c r="M18" s="35"/>
      <c r="N18" s="35"/>
      <c r="O18" s="35"/>
      <c r="P18" s="35"/>
      <c r="Q18" s="35"/>
      <c r="R18" s="35"/>
      <c r="S18" s="35"/>
      <c r="T18" s="35"/>
      <c r="U18" s="35"/>
      <c r="V18" s="35"/>
      <c r="W18" s="35"/>
    </row>
    <row r="19" spans="1:23" ht="24.95" customHeight="1" x14ac:dyDescent="0.25">
      <c r="A19" s="22" t="s">
        <v>13</v>
      </c>
      <c r="B19" s="8" t="s">
        <v>39</v>
      </c>
      <c r="C19" s="29">
        <v>10</v>
      </c>
      <c r="D19" s="30"/>
      <c r="E19" s="30"/>
      <c r="F19" s="30"/>
      <c r="G19" s="30"/>
      <c r="H19" s="30"/>
      <c r="I19" s="30"/>
      <c r="J19" s="30"/>
      <c r="K19" s="30"/>
      <c r="L19" s="30"/>
      <c r="M19" s="30"/>
      <c r="N19" s="30"/>
      <c r="O19" s="30"/>
      <c r="P19" s="30"/>
      <c r="Q19" s="30"/>
      <c r="R19" s="30"/>
      <c r="S19" s="30"/>
      <c r="T19" s="30"/>
      <c r="U19" s="30"/>
      <c r="V19" s="30"/>
      <c r="W19" s="30"/>
    </row>
    <row r="20" spans="1:23" ht="24.95" customHeight="1" x14ac:dyDescent="0.25">
      <c r="A20" s="22" t="s">
        <v>13</v>
      </c>
      <c r="B20" s="8" t="s">
        <v>40</v>
      </c>
      <c r="C20" s="28">
        <v>10</v>
      </c>
      <c r="D20" s="30"/>
      <c r="E20" s="30"/>
      <c r="F20" s="30"/>
      <c r="G20" s="30"/>
      <c r="H20" s="30"/>
      <c r="I20" s="30"/>
      <c r="J20" s="30"/>
      <c r="K20" s="30"/>
      <c r="L20" s="30"/>
      <c r="M20" s="30"/>
      <c r="N20" s="30"/>
      <c r="O20" s="30"/>
      <c r="P20" s="30"/>
      <c r="Q20" s="30"/>
      <c r="R20" s="30"/>
      <c r="S20" s="30"/>
      <c r="T20" s="30"/>
      <c r="U20" s="30"/>
      <c r="V20" s="30"/>
      <c r="W20" s="30"/>
    </row>
    <row r="21" spans="1:23" ht="24.95" customHeight="1" x14ac:dyDescent="0.25">
      <c r="A21" s="22" t="s">
        <v>13</v>
      </c>
      <c r="B21" s="8" t="s">
        <v>41</v>
      </c>
      <c r="C21" s="28">
        <v>10</v>
      </c>
      <c r="D21" s="30"/>
      <c r="E21" s="30"/>
      <c r="F21" s="30"/>
      <c r="G21" s="30"/>
      <c r="H21" s="30"/>
      <c r="I21" s="30"/>
      <c r="J21" s="30"/>
      <c r="K21" s="30"/>
      <c r="L21" s="30"/>
      <c r="M21" s="30"/>
      <c r="N21" s="30"/>
      <c r="O21" s="30"/>
      <c r="P21" s="30"/>
      <c r="Q21" s="30"/>
      <c r="R21" s="30"/>
      <c r="S21" s="30"/>
      <c r="T21" s="30"/>
      <c r="U21" s="30"/>
      <c r="V21" s="30"/>
      <c r="W21" s="30"/>
    </row>
    <row r="22" spans="1:23" ht="21" customHeight="1" x14ac:dyDescent="0.25">
      <c r="A22" s="9" t="s">
        <v>14</v>
      </c>
      <c r="B22" s="9"/>
      <c r="C22" s="10">
        <f t="shared" ref="C22:W22" si="0">SUM(C6:C21)</f>
        <v>40</v>
      </c>
      <c r="D22" s="10">
        <f t="shared" si="0"/>
        <v>0</v>
      </c>
      <c r="E22" s="10">
        <f t="shared" si="0"/>
        <v>0</v>
      </c>
      <c r="F22" s="10">
        <f t="shared" si="0"/>
        <v>0</v>
      </c>
      <c r="G22" s="10">
        <f t="shared" si="0"/>
        <v>0</v>
      </c>
      <c r="H22" s="10">
        <f t="shared" si="0"/>
        <v>0</v>
      </c>
      <c r="I22" s="10">
        <f t="shared" si="0"/>
        <v>0</v>
      </c>
      <c r="J22" s="10">
        <f t="shared" si="0"/>
        <v>0</v>
      </c>
      <c r="K22" s="10">
        <f t="shared" si="0"/>
        <v>0</v>
      </c>
      <c r="L22" s="10">
        <f t="shared" si="0"/>
        <v>0</v>
      </c>
      <c r="M22" s="10">
        <f t="shared" si="0"/>
        <v>0</v>
      </c>
      <c r="N22" s="10">
        <f t="shared" si="0"/>
        <v>0</v>
      </c>
      <c r="O22" s="10">
        <f t="shared" si="0"/>
        <v>0</v>
      </c>
      <c r="P22" s="10">
        <f t="shared" si="0"/>
        <v>0</v>
      </c>
      <c r="Q22" s="10">
        <f t="shared" si="0"/>
        <v>0</v>
      </c>
      <c r="R22" s="10">
        <f t="shared" si="0"/>
        <v>0</v>
      </c>
      <c r="S22" s="10">
        <f t="shared" si="0"/>
        <v>0</v>
      </c>
      <c r="T22" s="10">
        <f t="shared" si="0"/>
        <v>0</v>
      </c>
      <c r="U22" s="10">
        <f t="shared" si="0"/>
        <v>0</v>
      </c>
      <c r="V22" s="10">
        <f t="shared" si="0"/>
        <v>0</v>
      </c>
      <c r="W22" s="10">
        <f t="shared" si="0"/>
        <v>0</v>
      </c>
    </row>
    <row r="24" spans="1:23" ht="30" x14ac:dyDescent="0.25">
      <c r="A24" s="45" t="s">
        <v>15</v>
      </c>
      <c r="B24" s="44" t="s">
        <v>16</v>
      </c>
    </row>
    <row r="25" spans="1:23" ht="30" x14ac:dyDescent="0.25">
      <c r="A25" s="45"/>
      <c r="B25" s="44" t="s">
        <v>17</v>
      </c>
    </row>
  </sheetData>
  <sheetProtection algorithmName="SHA-512" hashValue="g08ZNv1npDYv2cliBoYJOuVmB9GjZy+5RG9GRse0qqS2JSpxkuf5m1YuiuX+H7A2vPK+CvYdXnj9FgdiviYk8g==" saltValue="XbeOy1E1tFx72ypD6DRzeQ==" spinCount="100000" sheet="1" objects="1" scenarios="1" selectLockedCells="1"/>
  <mergeCells count="21">
    <mergeCell ref="O2:O5"/>
    <mergeCell ref="A24:A2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6">
    <cfRule type="expression" dxfId="67" priority="220">
      <formula>D7&gt;$C7</formula>
    </cfRule>
  </conditionalFormatting>
  <conditionalFormatting sqref="W7">
    <cfRule type="expression" dxfId="66" priority="201">
      <formula>W7&gt;$C7</formula>
    </cfRule>
  </conditionalFormatting>
  <conditionalFormatting sqref="E7">
    <cfRule type="expression" dxfId="65" priority="219">
      <formula>E7&gt;$C7</formula>
    </cfRule>
  </conditionalFormatting>
  <conditionalFormatting sqref="F7">
    <cfRule type="expression" dxfId="64" priority="218">
      <formula>F7&gt;$C7</formula>
    </cfRule>
  </conditionalFormatting>
  <conditionalFormatting sqref="G7">
    <cfRule type="expression" dxfId="63" priority="217">
      <formula>G7&gt;$C7</formula>
    </cfRule>
  </conditionalFormatting>
  <conditionalFormatting sqref="H7">
    <cfRule type="expression" dxfId="62" priority="216">
      <formula>H7&gt;$C7</formula>
    </cfRule>
  </conditionalFormatting>
  <conditionalFormatting sqref="I7">
    <cfRule type="expression" dxfId="61" priority="215">
      <formula>I7&gt;$C7</formula>
    </cfRule>
  </conditionalFormatting>
  <conditionalFormatting sqref="J7">
    <cfRule type="expression" dxfId="60" priority="214">
      <formula>J7&gt;$C7</formula>
    </cfRule>
  </conditionalFormatting>
  <conditionalFormatting sqref="K7">
    <cfRule type="expression" dxfId="59" priority="213">
      <formula>K7&gt;$C7</formula>
    </cfRule>
  </conditionalFormatting>
  <conditionalFormatting sqref="L7">
    <cfRule type="expression" dxfId="58" priority="212">
      <formula>L7&gt;$C7</formula>
    </cfRule>
  </conditionalFormatting>
  <conditionalFormatting sqref="M7">
    <cfRule type="expression" dxfId="57" priority="211">
      <formula>M7&gt;$C7</formula>
    </cfRule>
  </conditionalFormatting>
  <conditionalFormatting sqref="N7">
    <cfRule type="expression" dxfId="56" priority="210">
      <formula>N7&gt;$C7</formula>
    </cfRule>
  </conditionalFormatting>
  <conditionalFormatting sqref="O7">
    <cfRule type="expression" dxfId="55" priority="209">
      <formula>O7&gt;$C7</formula>
    </cfRule>
  </conditionalFormatting>
  <conditionalFormatting sqref="P7">
    <cfRule type="expression" dxfId="54" priority="208">
      <formula>P7&gt;$C7</formula>
    </cfRule>
  </conditionalFormatting>
  <conditionalFormatting sqref="Q7">
    <cfRule type="expression" dxfId="53" priority="207">
      <formula>Q7&gt;$C7</formula>
    </cfRule>
  </conditionalFormatting>
  <conditionalFormatting sqref="R7">
    <cfRule type="expression" dxfId="52" priority="206">
      <formula>R7&gt;$C7</formula>
    </cfRule>
  </conditionalFormatting>
  <conditionalFormatting sqref="S7">
    <cfRule type="expression" dxfId="51" priority="205">
      <formula>S7&gt;$C7</formula>
    </cfRule>
  </conditionalFormatting>
  <conditionalFormatting sqref="T7">
    <cfRule type="expression" dxfId="50" priority="204">
      <formula>T7&gt;$C7</formula>
    </cfRule>
  </conditionalFormatting>
  <conditionalFormatting sqref="U7">
    <cfRule type="expression" dxfId="49" priority="203">
      <formula>U7&gt;$C7</formula>
    </cfRule>
  </conditionalFormatting>
  <conditionalFormatting sqref="V7">
    <cfRule type="expression" dxfId="48" priority="202">
      <formula>V7&gt;$C7</formula>
    </cfRule>
  </conditionalFormatting>
  <conditionalFormatting sqref="D6">
    <cfRule type="expression" dxfId="47" priority="180">
      <formula>D6&gt;$C6</formula>
    </cfRule>
  </conditionalFormatting>
  <conditionalFormatting sqref="E6:W6">
    <cfRule type="expression" dxfId="46" priority="179">
      <formula>E6&gt;$C6</formula>
    </cfRule>
  </conditionalFormatting>
  <conditionalFormatting sqref="D17:D18">
    <cfRule type="expression" dxfId="45" priority="176">
      <formula>D17&gt;$C17</formula>
    </cfRule>
  </conditionalFormatting>
  <conditionalFormatting sqref="E17:W18">
    <cfRule type="expression" dxfId="44" priority="175">
      <formula>E17&gt;$C17</formula>
    </cfRule>
  </conditionalFormatting>
  <conditionalFormatting sqref="D16">
    <cfRule type="expression" dxfId="43" priority="160">
      <formula>D16&gt;$C16</formula>
    </cfRule>
  </conditionalFormatting>
  <conditionalFormatting sqref="W16">
    <cfRule type="expression" dxfId="42" priority="141">
      <formula>W16&gt;$C16</formula>
    </cfRule>
  </conditionalFormatting>
  <conditionalFormatting sqref="E16">
    <cfRule type="expression" dxfId="41" priority="159">
      <formula>E16&gt;$C16</formula>
    </cfRule>
  </conditionalFormatting>
  <conditionalFormatting sqref="F16">
    <cfRule type="expression" dxfId="40" priority="158">
      <formula>F16&gt;$C16</formula>
    </cfRule>
  </conditionalFormatting>
  <conditionalFormatting sqref="G16">
    <cfRule type="expression" dxfId="39" priority="157">
      <formula>G16&gt;$C16</formula>
    </cfRule>
  </conditionalFormatting>
  <conditionalFormatting sqref="H16">
    <cfRule type="expression" dxfId="38" priority="156">
      <formula>H16&gt;$C16</formula>
    </cfRule>
  </conditionalFormatting>
  <conditionalFormatting sqref="I16">
    <cfRule type="expression" dxfId="37" priority="155">
      <formula>I16&gt;$C16</formula>
    </cfRule>
  </conditionalFormatting>
  <conditionalFormatting sqref="J16">
    <cfRule type="expression" dxfId="36" priority="154">
      <formula>J16&gt;$C16</formula>
    </cfRule>
  </conditionalFormatting>
  <conditionalFormatting sqref="K16">
    <cfRule type="expression" dxfId="35" priority="153">
      <formula>K16&gt;$C16</formula>
    </cfRule>
  </conditionalFormatting>
  <conditionalFormatting sqref="L16">
    <cfRule type="expression" dxfId="34" priority="152">
      <formula>L16&gt;$C16</formula>
    </cfRule>
  </conditionalFormatting>
  <conditionalFormatting sqref="M16">
    <cfRule type="expression" dxfId="33" priority="151">
      <formula>M16&gt;$C16</formula>
    </cfRule>
  </conditionalFormatting>
  <conditionalFormatting sqref="N16">
    <cfRule type="expression" dxfId="32" priority="150">
      <formula>N16&gt;$C16</formula>
    </cfRule>
  </conditionalFormatting>
  <conditionalFormatting sqref="O16">
    <cfRule type="expression" dxfId="31" priority="149">
      <formula>O16&gt;$C16</formula>
    </cfRule>
  </conditionalFormatting>
  <conditionalFormatting sqref="P16">
    <cfRule type="expression" dxfId="30" priority="148">
      <formula>P16&gt;$C16</formula>
    </cfRule>
  </conditionalFormatting>
  <conditionalFormatting sqref="Q16">
    <cfRule type="expression" dxfId="29" priority="147">
      <formula>Q16&gt;$C16</formula>
    </cfRule>
  </conditionalFormatting>
  <conditionalFormatting sqref="R16">
    <cfRule type="expression" dxfId="28" priority="146">
      <formula>R16&gt;$C16</formula>
    </cfRule>
  </conditionalFormatting>
  <conditionalFormatting sqref="S16">
    <cfRule type="expression" dxfId="27" priority="145">
      <formula>S16&gt;$C16</formula>
    </cfRule>
  </conditionalFormatting>
  <conditionalFormatting sqref="T16">
    <cfRule type="expression" dxfId="26" priority="144">
      <formula>T16&gt;$C16</formula>
    </cfRule>
  </conditionalFormatting>
  <conditionalFormatting sqref="U16">
    <cfRule type="expression" dxfId="25" priority="143">
      <formula>U16&gt;$C16</formula>
    </cfRule>
  </conditionalFormatting>
  <conditionalFormatting sqref="V16">
    <cfRule type="expression" dxfId="24" priority="142">
      <formula>V16&gt;$C16</formula>
    </cfRule>
  </conditionalFormatting>
  <conditionalFormatting sqref="D19:W21">
    <cfRule type="expression" dxfId="23" priority="140">
      <formula>D19&gt;$C19</formula>
    </cfRule>
  </conditionalFormatting>
  <conditionalFormatting sqref="W19">
    <cfRule type="expression" dxfId="22" priority="121">
      <formula>W19&gt;$C19</formula>
    </cfRule>
  </conditionalFormatting>
  <conditionalFormatting sqref="E19">
    <cfRule type="expression" dxfId="21" priority="139">
      <formula>E19&gt;$C19</formula>
    </cfRule>
  </conditionalFormatting>
  <conditionalFormatting sqref="F19">
    <cfRule type="expression" dxfId="20" priority="138">
      <formula>F19&gt;$C19</formula>
    </cfRule>
  </conditionalFormatting>
  <conditionalFormatting sqref="G19">
    <cfRule type="expression" dxfId="19" priority="137">
      <formula>G19&gt;$C19</formula>
    </cfRule>
  </conditionalFormatting>
  <conditionalFormatting sqref="H19">
    <cfRule type="expression" dxfId="18" priority="136">
      <formula>H19&gt;$C19</formula>
    </cfRule>
  </conditionalFormatting>
  <conditionalFormatting sqref="I19">
    <cfRule type="expression" dxfId="17" priority="135">
      <formula>I19&gt;$C19</formula>
    </cfRule>
  </conditionalFormatting>
  <conditionalFormatting sqref="J19">
    <cfRule type="expression" dxfId="16" priority="134">
      <formula>J19&gt;$C19</formula>
    </cfRule>
  </conditionalFormatting>
  <conditionalFormatting sqref="K19">
    <cfRule type="expression" dxfId="15" priority="133">
      <formula>K19&gt;$C19</formula>
    </cfRule>
  </conditionalFormatting>
  <conditionalFormatting sqref="L19">
    <cfRule type="expression" dxfId="14" priority="132">
      <formula>L19&gt;$C19</formula>
    </cfRule>
  </conditionalFormatting>
  <conditionalFormatting sqref="M19">
    <cfRule type="expression" dxfId="13" priority="131">
      <formula>M19&gt;$C19</formula>
    </cfRule>
  </conditionalFormatting>
  <conditionalFormatting sqref="N19">
    <cfRule type="expression" dxfId="12" priority="130">
      <formula>N19&gt;$C19</formula>
    </cfRule>
  </conditionalFormatting>
  <conditionalFormatting sqref="O19">
    <cfRule type="expression" dxfId="11" priority="129">
      <formula>O19&gt;$C19</formula>
    </cfRule>
  </conditionalFormatting>
  <conditionalFormatting sqref="P19">
    <cfRule type="expression" dxfId="10" priority="128">
      <formula>P19&gt;$C19</formula>
    </cfRule>
  </conditionalFormatting>
  <conditionalFormatting sqref="Q19">
    <cfRule type="expression" dxfId="9" priority="127">
      <formula>Q19&gt;$C19</formula>
    </cfRule>
  </conditionalFormatting>
  <conditionalFormatting sqref="R19">
    <cfRule type="expression" dxfId="8" priority="126">
      <formula>R19&gt;$C19</formula>
    </cfRule>
  </conditionalFormatting>
  <conditionalFormatting sqref="S19">
    <cfRule type="expression" dxfId="7" priority="125">
      <formula>S19&gt;$C19</formula>
    </cfRule>
  </conditionalFormatting>
  <conditionalFormatting sqref="T19">
    <cfRule type="expression" dxfId="6" priority="124">
      <formula>T19&gt;$C19</formula>
    </cfRule>
  </conditionalFormatting>
  <conditionalFormatting sqref="U19">
    <cfRule type="expression" dxfId="5" priority="123">
      <formula>U19&gt;$C19</formula>
    </cfRule>
  </conditionalFormatting>
  <conditionalFormatting sqref="V19">
    <cfRule type="expression" dxfId="4" priority="122">
      <formula>V19&gt;$C19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7"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5N2091 Business Law</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Assignment!$D$18</f>
        <v>0</v>
      </c>
      <c r="F7" s="21">
        <f>Exam!$D$22</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Assignment!$E$18</f>
        <v>0</v>
      </c>
      <c r="F8" s="25">
        <f>Exam!$E$22</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Assignment!$F$18</f>
        <v>0</v>
      </c>
      <c r="F9" s="21">
        <f>Exam!$F$22</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Assignment!$G$18</f>
        <v>0</v>
      </c>
      <c r="F10" s="25">
        <f>Exam!$G$22</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Assignment!$H$18</f>
        <v>0</v>
      </c>
      <c r="F11" s="21">
        <f>Exam!$H$22</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Assignment!$I$18</f>
        <v>0</v>
      </c>
      <c r="F12" s="25">
        <f>Exam!$I$22</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Assignment!$J$18</f>
        <v>0</v>
      </c>
      <c r="F13" s="21">
        <f>Exam!$J$22</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Assignment!$K$18</f>
        <v>0</v>
      </c>
      <c r="F14" s="25">
        <f>Exam!$K$22</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Assignment!$L$18</f>
        <v>0</v>
      </c>
      <c r="F15" s="21">
        <f>Exam!$L$22</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Assignment!$M$18</f>
        <v>0</v>
      </c>
      <c r="F16" s="25">
        <f>Exam!$M$22</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Assignment!$N$18</f>
        <v>0</v>
      </c>
      <c r="F17" s="21">
        <f>Exam!$N$22</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Assignment!$O$18</f>
        <v>0</v>
      </c>
      <c r="F18" s="25">
        <f>Exam!$O$22</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Assignment!$P$18</f>
        <v>0</v>
      </c>
      <c r="F19" s="21">
        <f>Exam!$P$22</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Assignment!$Q$18</f>
        <v>0</v>
      </c>
      <c r="F20" s="25">
        <f>Exam!$Q$22</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Assignment!$R$18</f>
        <v>0</v>
      </c>
      <c r="F21" s="21">
        <f>Exam!$R$22</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Assignment!$S$18</f>
        <v>0</v>
      </c>
      <c r="F22" s="25">
        <f>Exam!$S$22</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Assignment!$T$18</f>
        <v>0</v>
      </c>
      <c r="F23" s="21">
        <f>Exam!$T$22</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Assignment!$U$18</f>
        <v>0</v>
      </c>
      <c r="F24" s="25">
        <f>Exam!$U$22</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Assignment!$V$18</f>
        <v>0</v>
      </c>
      <c r="F25" s="21">
        <f>Exam!$V$22</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Assignment!$W$18</f>
        <v>0</v>
      </c>
      <c r="F26" s="25">
        <f>Exam!$W$22</f>
        <v>0</v>
      </c>
      <c r="G26" s="25" t="str">
        <f t="shared" si="0"/>
        <v/>
      </c>
      <c r="H26" s="20" t="str">
        <f t="shared" si="1"/>
        <v/>
      </c>
      <c r="I26" s="27"/>
    </row>
    <row r="27" spans="1:9" x14ac:dyDescent="0.25">
      <c r="I27" s="19"/>
    </row>
    <row r="28" spans="1:9" ht="29.25" customHeight="1" x14ac:dyDescent="0.25">
      <c r="A28" s="56" t="s">
        <v>26</v>
      </c>
      <c r="B28" s="57"/>
      <c r="C28" s="57"/>
      <c r="D28" s="57"/>
      <c r="E28" s="57"/>
      <c r="F28" s="57"/>
      <c r="G28" s="57"/>
      <c r="H28" s="57"/>
      <c r="I28" s="57"/>
    </row>
    <row r="29" spans="1:9" ht="30" customHeight="1" x14ac:dyDescent="0.25">
      <c r="A29" s="42" t="s">
        <v>27</v>
      </c>
      <c r="B29" s="43"/>
      <c r="C29" s="43"/>
      <c r="D29" s="43"/>
      <c r="E29" s="43"/>
      <c r="F29" s="43"/>
      <c r="G29" s="43"/>
      <c r="H29" s="43"/>
      <c r="I29" s="43"/>
    </row>
    <row r="30" spans="1:9" x14ac:dyDescent="0.25">
      <c r="B30" s="7"/>
    </row>
  </sheetData>
  <sheetProtection algorithmName="SHA-512" hashValue="qt1U6RqftU+wcJsJkZPIEos83vmCZJQF/scz/lbbXVDnuz1FY2Xd+rrKg7JRbUrTbO3+JHbEPd9KX1DaYApGjA==" saltValue="0P+6qihqCN5cV9jwySXdDQ==" spinCount="100000" sheet="1" objects="1" scenarios="1" selectLockedCells="1"/>
  <mergeCells count="2">
    <mergeCell ref="A28:I28"/>
    <mergeCell ref="A29:I29"/>
  </mergeCells>
  <conditionalFormatting sqref="H7:H26">
    <cfRule type="expression" dxfId="3"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2020-10-20T15:56:46Z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