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9" i="3" l="1"/>
  <c r="S19" i="3"/>
  <c r="N19" i="3"/>
  <c r="I19" i="3"/>
  <c r="F19" i="3"/>
  <c r="D19" i="3"/>
  <c r="V19" i="3" l="1"/>
  <c r="U19" i="3"/>
  <c r="T19" i="3"/>
  <c r="R19" i="3"/>
  <c r="Q19" i="3"/>
  <c r="P19" i="3"/>
  <c r="O19" i="3"/>
  <c r="M19" i="3"/>
  <c r="L19" i="3"/>
  <c r="K19" i="3"/>
  <c r="J19" i="3"/>
  <c r="H19" i="3"/>
  <c r="G19" i="3"/>
  <c r="E19" i="3"/>
  <c r="W16" i="4" l="1"/>
  <c r="F26" i="6" s="1"/>
  <c r="V16" i="4"/>
  <c r="F25" i="6" s="1"/>
  <c r="U16" i="4"/>
  <c r="F24" i="6" s="1"/>
  <c r="T16" i="4"/>
  <c r="F23" i="6" s="1"/>
  <c r="S16" i="4"/>
  <c r="F22" i="6" s="1"/>
  <c r="R16" i="4"/>
  <c r="F21" i="6" s="1"/>
  <c r="Q16" i="4"/>
  <c r="F20" i="6" s="1"/>
  <c r="P16" i="4"/>
  <c r="F19" i="6" s="1"/>
  <c r="O16" i="4"/>
  <c r="F18" i="6" s="1"/>
  <c r="N16" i="4"/>
  <c r="F17" i="6" s="1"/>
  <c r="M16" i="4"/>
  <c r="F16" i="6" s="1"/>
  <c r="L16" i="4"/>
  <c r="F15" i="6" s="1"/>
  <c r="K16" i="4"/>
  <c r="F14" i="6" s="1"/>
  <c r="J16" i="4"/>
  <c r="F13" i="6" s="1"/>
  <c r="I16" i="4"/>
  <c r="F12" i="6" s="1"/>
  <c r="H16" i="4"/>
  <c r="F11" i="6" s="1"/>
  <c r="G16" i="4"/>
  <c r="F10" i="6" s="1"/>
  <c r="F16" i="4"/>
  <c r="F9" i="6" s="1"/>
  <c r="E16" i="4"/>
  <c r="F8" i="6" s="1"/>
  <c r="D16" i="4"/>
  <c r="F7" i="6" s="1"/>
  <c r="C16" i="4"/>
  <c r="W2" i="4"/>
  <c r="V2" i="4"/>
  <c r="U2" i="4"/>
  <c r="T2" i="4"/>
  <c r="S2" i="4"/>
  <c r="R2" i="4"/>
  <c r="Q2" i="4"/>
  <c r="P2" i="4"/>
  <c r="O2" i="4"/>
  <c r="N2" i="4"/>
  <c r="M2" i="4"/>
  <c r="L2" i="4"/>
  <c r="K2" i="4"/>
  <c r="J2" i="4"/>
  <c r="I2" i="4"/>
  <c r="H2" i="4"/>
  <c r="G2" i="4"/>
  <c r="F2" i="4"/>
  <c r="E2" i="4"/>
  <c r="D2" i="4"/>
  <c r="A1" i="4"/>
  <c r="C19"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<sst xmlns="http://schemas.openxmlformats.org/spreadsheetml/2006/main" count="73" uniqueCount="53">
  <si>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</si>
  <si>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</si>
  <si>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</si>
  <si>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</si>
  <si>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</si>
  <si>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</si>
  <si>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</si>
  <si>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</si>
  <si>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</si>
  <si>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</si>
  <si>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</si>
  <si>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</si>
  <si>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</si>
  <si>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</si>
  <si>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</si>
  <si>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</si>
  <si>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</si>
  <si>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</si>
  <si>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</si>
  <si>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</si>
  <si>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</si>
  <si>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</si>
  <si>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</si>
  <si>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</si>
  <si>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</si>
  <si>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</si>
  <si>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</si>
  <si>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</si>
  <si>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5N1706 Challenging Behaviour</t>
  </si>
  <si>
    <t>Project 60%</t>
  </si>
  <si>
    <t>Introducation to the area of intellectual disability and the challenging behaviours that may sometimes be associated with it.</t>
  </si>
  <si>
    <t>Defining the concept of challenging behaviour.</t>
  </si>
  <si>
    <t>Describing behaviour in observable, measurable terms; to include the behaviour presented by an individual with intellectual disability that they work/have worked with.</t>
  </si>
  <si>
    <t>Explanation of how internal and external factors can underlie challenging behaviour.</t>
  </si>
  <si>
    <t>Gathering and recording information about an individual with intellectual disability that can be used in the analysis of challenging behaviour and development of a support plan.</t>
  </si>
  <si>
    <t>Distinguish between inappropriate and challenging behaviour.</t>
  </si>
  <si>
    <t>Outlining the typical strategies used by staff and carers for dealing with inappropriate behaviour.</t>
  </si>
  <si>
    <t>Discussion of how challenging behaviour can be reinforced both positively and negatively.</t>
  </si>
  <si>
    <t>Explain why negative reinforcement and punishment are not used in the positive behaviour support model.</t>
  </si>
  <si>
    <t>Summarise findings, draw conclusions and make recommendations.</t>
  </si>
  <si>
    <t>Assignment 40% (2*20%)</t>
  </si>
  <si>
    <t>Identification of inappropriate behaviour presented by a person with intellectual disability.</t>
  </si>
  <si>
    <t>Definition of the terms "positive reinforcement", "negative reinforcement", "antecedent" and "setting events".</t>
  </si>
  <si>
    <t>Recognition of examples of positive and negative reinforcement of inappropriate or challenging behaviour in daily situations in the lives of people with intellectual disability.</t>
  </si>
  <si>
    <t>Assignment 1</t>
  </si>
  <si>
    <t>Recognition of examples in the daily lives of people with intellectual disability, where inappropriate or challenging behaviour is being maintained by the setting events and the antecedents prior to the behaviour.</t>
  </si>
  <si>
    <t>Demonstration of how the parts of the antecedent, behaviour, consequence model work together.</t>
  </si>
  <si>
    <t>Use of an ABC chart for recording observations of inappropriate or challenging behaviour.</t>
  </si>
  <si>
    <t>Assignment 2</t>
  </si>
  <si>
    <t>Introduction to the concept of positive behaviour support:</t>
  </si>
  <si>
    <t>An evaluation of how well the goals and values of the positive behaviour support model fit in with the policies.</t>
  </si>
  <si>
    <t xml:space="preserve"> - The goals of positive behaviour support.</t>
  </si>
  <si>
    <t xml:space="preserve"> - The values underpinning positive behaviour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</si>
</sst>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s>
  <cellStyleXfs count="1">
    <xf numFmtId="0" fontId="0" fillId="0" borderId="0"/>
  </cellStyleXfs>
  <cellXfs count="5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3" borderId="1" xfId="0" applyNumberFormat="1" applyFill="1" applyBorder="1" applyAlignment="1" applyProtection="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6" xfId="0" applyBorder="1" applyAlignment="1">
      <alignment vertical="center" wrapText="1"/>
    </xf>
    <xf numFmtId="0" fontId="0" fillId="0" borderId="7" xfId="0" applyBorder="1" applyAlignment="1">
      <alignment vertical="center"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0" fillId="0" borderId="1" xfId="0" applyBorder="1" applyAlignment="1">
      <alignment vertical="top" wrapText="1"/>
    </xf>
    <xf numFmtId="0" fontId="0" fillId="0" borderId="8" xfId="0" applyBorder="1" applyAlignment="1">
      <alignment vertical="center" wrapText="1"/>
    </xf>
    <xf numFmtId="0" fontId="3" fillId="0" borderId="0" xfId="0" applyFont="1" applyAlignment="1">
      <alignment horizontal="left"/>
    </xf>
    <xf numFmtId="0" fontId="1" fillId="3" borderId="3" xfId="0" applyFont="1" applyFill="1" applyBorder="1" applyAlignment="1">
      <alignment vertical="center"/>
    </xf>
    <xf numFmtId="0" fontId="0" fillId="3" borderId="3" xfId="0" applyFill="1" applyBorder="1" applyAlignment="1">
      <alignment vertical="center"/>
    </xf>
    <xf numFmtId="0" fontId="0" fillId="3" borderId="3" xfId="0" applyFill="1" applyBorder="1" applyAlignment="1" applyProtection="1">
      <alignment horizontal="center" vertical="center"/>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0" borderId="0" xfId="0" applyAlignment="1" applyProtection="1">
      <alignment vertical="center"/>
    </xf>
    <xf numFmtId="0" fontId="0" fillId="0" borderId="6" xfId="0" applyBorder="1" applyAlignment="1">
      <alignment horizontal="left" vertical="center" wrapText="1"/>
    </xf>
    <xf numFmtId="0" fontId="0" fillId="0" borderId="8" xfId="0" applyBorder="1" applyAlignment="1">
      <alignment horizontal="left" vertical="center" wrapText="1" indent="2"/>
    </xf>
    <xf numFmtId="0" fontId="0" fillId="0" borderId="7" xfId="0" applyBorder="1" applyAlignment="1">
      <alignment horizontal="left" vertical="center" wrapText="1" indent="2"/>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1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3" sqref="B23"/>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5DYOiD6X6T+H1/82zsNsGL87aR7WKD/bYXHUuNEuUi/XXFveU5RLj0LhLDbKir+RGICdA9nnJnMosLSibAWCog==" saltValue="kyL9K3x7lL/Ph7wh5zXJV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2"/>
  <sheetViews>
    <sheetView workbookViewId="0">
      <pane xSplit="2" ySplit="5" topLeftCell="C9" activePane="bottomRight" state="frozen"/>
      <selection pane="topRight" activeCell="C1" sqref="C1"/>
      <selection pane="bottomLeft" activeCell="A6" sqref="A6"/>
      <selection pane="bottomRight" activeCell="G11" sqref="G11:G12"/>
    </sheetView>
  </sheetViews>
  <sheetFormatPr defaultRowHeight="15" x14ac:dyDescent="0.25"/>
  <cols>
    <col min="1" max="1" width="6.140625" customWidth="1"/>
    <col min="2" max="2" width="54.85546875" customWidth="1"/>
    <col min="4" max="23" width="6" customWidth="1"/>
  </cols>
  <sheetData>
    <row r="1" spans="1:23" ht="18.75" x14ac:dyDescent="0.3">
      <c r="A1" s="46" t="s">
        <v>28</v>
      </c>
      <c r="B1" s="46"/>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46" t="s">
        <v>40</v>
      </c>
      <c r="B3" s="46"/>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s="52" customFormat="1" ht="21" customHeight="1" x14ac:dyDescent="0.25">
      <c r="A6" s="50" t="s">
        <v>44</v>
      </c>
      <c r="B6" s="51"/>
      <c r="C6" s="49"/>
      <c r="D6" s="26"/>
      <c r="E6" s="26"/>
      <c r="F6" s="26"/>
      <c r="G6" s="26"/>
      <c r="H6" s="26"/>
      <c r="I6" s="26"/>
      <c r="J6" s="26"/>
      <c r="K6" s="26"/>
      <c r="L6" s="26"/>
      <c r="M6" s="26"/>
      <c r="N6" s="26"/>
      <c r="O6" s="26"/>
      <c r="P6" s="26"/>
      <c r="Q6" s="26"/>
      <c r="R6" s="26"/>
      <c r="S6" s="26"/>
      <c r="T6" s="26"/>
      <c r="U6" s="26"/>
      <c r="V6" s="26"/>
      <c r="W6" s="26"/>
    </row>
    <row r="7" spans="1:23" s="7" customFormat="1" ht="35.1" customHeight="1" x14ac:dyDescent="0.25">
      <c r="A7" s="32" t="s">
        <v>13</v>
      </c>
      <c r="B7" s="36" t="s">
        <v>41</v>
      </c>
      <c r="C7" s="33">
        <v>6</v>
      </c>
      <c r="D7" s="34"/>
      <c r="E7" s="34"/>
      <c r="F7" s="34"/>
      <c r="G7" s="34"/>
      <c r="H7" s="34"/>
      <c r="I7" s="34"/>
      <c r="J7" s="34"/>
      <c r="K7" s="34"/>
      <c r="L7" s="34"/>
      <c r="M7" s="34"/>
      <c r="N7" s="34"/>
      <c r="O7" s="34"/>
      <c r="P7" s="34"/>
      <c r="Q7" s="34"/>
      <c r="R7" s="34"/>
      <c r="S7" s="34"/>
      <c r="T7" s="34"/>
      <c r="U7" s="34"/>
      <c r="V7" s="34"/>
      <c r="W7" s="34"/>
    </row>
    <row r="8" spans="1:23" s="7" customFormat="1" ht="35.1" customHeight="1" x14ac:dyDescent="0.25">
      <c r="A8" s="32"/>
      <c r="B8" s="37" t="s">
        <v>42</v>
      </c>
      <c r="C8" s="33"/>
      <c r="D8" s="35"/>
      <c r="E8" s="35"/>
      <c r="F8" s="35"/>
      <c r="G8" s="35"/>
      <c r="H8" s="35"/>
      <c r="I8" s="35"/>
      <c r="J8" s="35"/>
      <c r="K8" s="35"/>
      <c r="L8" s="35"/>
      <c r="M8" s="35"/>
      <c r="N8" s="35"/>
      <c r="O8" s="35"/>
      <c r="P8" s="35"/>
      <c r="Q8" s="35"/>
      <c r="R8" s="35"/>
      <c r="S8" s="35"/>
      <c r="T8" s="35"/>
      <c r="U8" s="35"/>
      <c r="V8" s="35"/>
      <c r="W8" s="35"/>
    </row>
    <row r="9" spans="1:23" s="7" customFormat="1" ht="60" x14ac:dyDescent="0.25">
      <c r="A9" s="41" t="s">
        <v>13</v>
      </c>
      <c r="B9" s="53" t="s">
        <v>43</v>
      </c>
      <c r="C9" s="33">
        <v>6</v>
      </c>
      <c r="D9" s="34"/>
      <c r="E9" s="34"/>
      <c r="F9" s="34"/>
      <c r="G9" s="34"/>
      <c r="H9" s="34"/>
      <c r="I9" s="34"/>
      <c r="J9" s="34"/>
      <c r="K9" s="34"/>
      <c r="L9" s="34"/>
      <c r="M9" s="34"/>
      <c r="N9" s="34"/>
      <c r="O9" s="34"/>
      <c r="P9" s="34"/>
      <c r="Q9" s="34"/>
      <c r="R9" s="34"/>
      <c r="S9" s="34"/>
      <c r="T9" s="34"/>
      <c r="U9" s="34"/>
      <c r="V9" s="34"/>
      <c r="W9" s="34"/>
    </row>
    <row r="10" spans="1:23" s="7" customFormat="1" ht="60" x14ac:dyDescent="0.25">
      <c r="A10" s="43"/>
      <c r="B10" s="37" t="s">
        <v>45</v>
      </c>
      <c r="C10" s="33"/>
      <c r="D10" s="35"/>
      <c r="E10" s="35"/>
      <c r="F10" s="35"/>
      <c r="G10" s="35"/>
      <c r="H10" s="35"/>
      <c r="I10" s="35"/>
      <c r="J10" s="35"/>
      <c r="K10" s="35"/>
      <c r="L10" s="35"/>
      <c r="M10" s="35"/>
      <c r="N10" s="35"/>
      <c r="O10" s="35"/>
      <c r="P10" s="35"/>
      <c r="Q10" s="35"/>
      <c r="R10" s="35"/>
      <c r="S10" s="35"/>
      <c r="T10" s="35"/>
      <c r="U10" s="35"/>
      <c r="V10" s="35"/>
      <c r="W10" s="35"/>
    </row>
    <row r="11" spans="1:23" s="7" customFormat="1" ht="35.1" customHeight="1" x14ac:dyDescent="0.25">
      <c r="A11" s="32" t="s">
        <v>13</v>
      </c>
      <c r="B11" s="36" t="s">
        <v>46</v>
      </c>
      <c r="C11" s="33">
        <v>8</v>
      </c>
      <c r="D11" s="34"/>
      <c r="E11" s="34"/>
      <c r="F11" s="34"/>
      <c r="G11" s="34"/>
      <c r="H11" s="34"/>
      <c r="I11" s="34"/>
      <c r="J11" s="34"/>
      <c r="K11" s="34"/>
      <c r="L11" s="34"/>
      <c r="M11" s="34"/>
      <c r="N11" s="34"/>
      <c r="O11" s="34"/>
      <c r="P11" s="34"/>
      <c r="Q11" s="34"/>
      <c r="R11" s="34"/>
      <c r="S11" s="34"/>
      <c r="T11" s="34"/>
      <c r="U11" s="34"/>
      <c r="V11" s="34"/>
      <c r="W11" s="34"/>
    </row>
    <row r="12" spans="1:23" s="7" customFormat="1" ht="35.1" customHeight="1" x14ac:dyDescent="0.25">
      <c r="A12" s="32"/>
      <c r="B12" s="37" t="s">
        <v>47</v>
      </c>
      <c r="C12" s="33"/>
      <c r="D12" s="35"/>
      <c r="E12" s="35"/>
      <c r="F12" s="35"/>
      <c r="G12" s="35"/>
      <c r="H12" s="35"/>
      <c r="I12" s="35"/>
      <c r="J12" s="35"/>
      <c r="K12" s="35"/>
      <c r="L12" s="35"/>
      <c r="M12" s="35"/>
      <c r="N12" s="35"/>
      <c r="O12" s="35"/>
      <c r="P12" s="35"/>
      <c r="Q12" s="35"/>
      <c r="R12" s="35"/>
      <c r="S12" s="35"/>
      <c r="T12" s="35"/>
      <c r="U12" s="35"/>
      <c r="V12" s="35"/>
      <c r="W12" s="35"/>
    </row>
    <row r="13" spans="1:23" s="7" customFormat="1" ht="21" customHeight="1" x14ac:dyDescent="0.25">
      <c r="A13" s="47" t="s">
        <v>48</v>
      </c>
      <c r="B13" s="48"/>
      <c r="C13" s="49"/>
      <c r="D13" s="26"/>
      <c r="E13" s="26"/>
      <c r="F13" s="26"/>
      <c r="G13" s="26"/>
      <c r="H13" s="26"/>
      <c r="I13" s="26"/>
      <c r="J13" s="26"/>
      <c r="K13" s="26"/>
      <c r="L13" s="26"/>
      <c r="M13" s="26"/>
      <c r="N13" s="26"/>
      <c r="O13" s="26"/>
      <c r="P13" s="26"/>
      <c r="Q13" s="26"/>
      <c r="R13" s="26"/>
      <c r="S13" s="26"/>
      <c r="T13" s="26"/>
      <c r="U13" s="26"/>
      <c r="V13" s="26"/>
      <c r="W13" s="26"/>
    </row>
    <row r="14" spans="1:23" s="7" customFormat="1" ht="21" customHeight="1" x14ac:dyDescent="0.25">
      <c r="A14" s="41" t="s">
        <v>13</v>
      </c>
      <c r="B14" s="36" t="s">
        <v>49</v>
      </c>
      <c r="C14" s="33">
        <v>10</v>
      </c>
      <c r="D14" s="34"/>
      <c r="E14" s="34"/>
      <c r="F14" s="34"/>
      <c r="G14" s="34"/>
      <c r="H14" s="34"/>
      <c r="I14" s="34"/>
      <c r="J14" s="34"/>
      <c r="K14" s="34"/>
      <c r="L14" s="34"/>
      <c r="M14" s="34"/>
      <c r="N14" s="34"/>
      <c r="O14" s="34"/>
      <c r="P14" s="34"/>
      <c r="Q14" s="34"/>
      <c r="R14" s="34"/>
      <c r="S14" s="34"/>
      <c r="T14" s="34"/>
      <c r="U14" s="34"/>
      <c r="V14" s="34"/>
      <c r="W14" s="34"/>
    </row>
    <row r="15" spans="1:23" s="7" customFormat="1" ht="21" customHeight="1" x14ac:dyDescent="0.25">
      <c r="A15" s="42"/>
      <c r="B15" s="54" t="s">
        <v>51</v>
      </c>
      <c r="C15" s="33"/>
      <c r="D15" s="35"/>
      <c r="E15" s="35"/>
      <c r="F15" s="35"/>
      <c r="G15" s="35"/>
      <c r="H15" s="35"/>
      <c r="I15" s="35"/>
      <c r="J15" s="35"/>
      <c r="K15" s="35"/>
      <c r="L15" s="35"/>
      <c r="M15" s="35"/>
      <c r="N15" s="35"/>
      <c r="O15" s="35"/>
      <c r="P15" s="35"/>
      <c r="Q15" s="35"/>
      <c r="R15" s="35"/>
      <c r="S15" s="35"/>
      <c r="T15" s="35"/>
      <c r="U15" s="35"/>
      <c r="V15" s="35"/>
      <c r="W15" s="35"/>
    </row>
    <row r="16" spans="1:23" s="7" customFormat="1" ht="21" customHeight="1" x14ac:dyDescent="0.25">
      <c r="A16" s="43"/>
      <c r="B16" s="55" t="s">
        <v>52</v>
      </c>
      <c r="C16" s="33"/>
      <c r="D16" s="35"/>
      <c r="E16" s="35"/>
      <c r="F16" s="35"/>
      <c r="G16" s="35"/>
      <c r="H16" s="35"/>
      <c r="I16" s="35"/>
      <c r="J16" s="35"/>
      <c r="K16" s="35"/>
      <c r="L16" s="35"/>
      <c r="M16" s="35"/>
      <c r="N16" s="35"/>
      <c r="O16" s="35"/>
      <c r="P16" s="35"/>
      <c r="Q16" s="35"/>
      <c r="R16" s="35"/>
      <c r="S16" s="35"/>
      <c r="T16" s="35"/>
      <c r="U16" s="35"/>
      <c r="V16" s="35"/>
      <c r="W16" s="35"/>
    </row>
    <row r="17" spans="1:23" s="7" customFormat="1" ht="35.1" customHeight="1" x14ac:dyDescent="0.25">
      <c r="A17" s="32" t="s">
        <v>13</v>
      </c>
      <c r="B17" s="36" t="s">
        <v>50</v>
      </c>
      <c r="C17" s="33">
        <v>10</v>
      </c>
      <c r="D17" s="34"/>
      <c r="E17" s="34"/>
      <c r="F17" s="34"/>
      <c r="G17" s="34"/>
      <c r="H17" s="34"/>
      <c r="I17" s="34"/>
      <c r="J17" s="34"/>
      <c r="K17" s="34"/>
      <c r="L17" s="34"/>
      <c r="M17" s="34"/>
      <c r="N17" s="34"/>
      <c r="O17" s="34"/>
      <c r="P17" s="34"/>
      <c r="Q17" s="34"/>
      <c r="R17" s="34"/>
      <c r="S17" s="34"/>
      <c r="T17" s="34"/>
      <c r="U17" s="34"/>
      <c r="V17" s="34"/>
      <c r="W17" s="34"/>
    </row>
    <row r="18" spans="1:23" s="7" customFormat="1" ht="35.1" customHeight="1" x14ac:dyDescent="0.25">
      <c r="A18" s="32"/>
      <c r="B18" s="37" t="s">
        <v>39</v>
      </c>
      <c r="C18" s="33"/>
      <c r="D18" s="35"/>
      <c r="E18" s="35"/>
      <c r="F18" s="35"/>
      <c r="G18" s="35"/>
      <c r="H18" s="35"/>
      <c r="I18" s="35"/>
      <c r="J18" s="35"/>
      <c r="K18" s="35"/>
      <c r="L18" s="35"/>
      <c r="M18" s="35"/>
      <c r="N18" s="35"/>
      <c r="O18" s="35"/>
      <c r="P18" s="35"/>
      <c r="Q18" s="35"/>
      <c r="R18" s="35"/>
      <c r="S18" s="35"/>
      <c r="T18" s="35"/>
      <c r="U18" s="35"/>
      <c r="V18" s="35"/>
      <c r="W18" s="35"/>
    </row>
    <row r="19" spans="1:23" x14ac:dyDescent="0.25">
      <c r="A19" s="8" t="s">
        <v>14</v>
      </c>
      <c r="B19" s="8"/>
      <c r="C19" s="9">
        <f t="shared" ref="C19" si="0">SUM(C6:C18)</f>
        <v>40</v>
      </c>
      <c r="D19" s="9">
        <f t="shared" ref="D19:W19" si="1">SUM(D6:D18)</f>
        <v>0</v>
      </c>
      <c r="E19" s="9">
        <f t="shared" si="1"/>
        <v>0</v>
      </c>
      <c r="F19" s="9">
        <f t="shared" si="1"/>
        <v>0</v>
      </c>
      <c r="G19" s="9">
        <f t="shared" si="1"/>
        <v>0</v>
      </c>
      <c r="H19" s="9">
        <f t="shared" si="1"/>
        <v>0</v>
      </c>
      <c r="I19" s="9">
        <f t="shared" si="1"/>
        <v>0</v>
      </c>
      <c r="J19" s="9">
        <f t="shared" si="1"/>
        <v>0</v>
      </c>
      <c r="K19" s="9">
        <f t="shared" si="1"/>
        <v>0</v>
      </c>
      <c r="L19" s="9">
        <f t="shared" si="1"/>
        <v>0</v>
      </c>
      <c r="M19" s="9">
        <f t="shared" si="1"/>
        <v>0</v>
      </c>
      <c r="N19" s="9">
        <f t="shared" si="1"/>
        <v>0</v>
      </c>
      <c r="O19" s="9">
        <f t="shared" si="1"/>
        <v>0</v>
      </c>
      <c r="P19" s="9">
        <f t="shared" si="1"/>
        <v>0</v>
      </c>
      <c r="Q19" s="9">
        <f t="shared" si="1"/>
        <v>0</v>
      </c>
      <c r="R19" s="9">
        <f t="shared" si="1"/>
        <v>0</v>
      </c>
      <c r="S19" s="9">
        <f t="shared" si="1"/>
        <v>0</v>
      </c>
      <c r="T19" s="9">
        <f t="shared" si="1"/>
        <v>0</v>
      </c>
      <c r="U19" s="9">
        <f t="shared" si="1"/>
        <v>0</v>
      </c>
      <c r="V19" s="9">
        <f t="shared" si="1"/>
        <v>0</v>
      </c>
      <c r="W19" s="9">
        <f t="shared" si="1"/>
        <v>0</v>
      </c>
    </row>
    <row r="21" spans="1:23" x14ac:dyDescent="0.25">
      <c r="A21" t="s">
        <v>15</v>
      </c>
      <c r="B21" t="s">
        <v>16</v>
      </c>
    </row>
    <row r="22" spans="1:23" x14ac:dyDescent="0.25">
      <c r="B22" t="s">
        <v>17</v>
      </c>
    </row>
  </sheetData>
  <sheetProtection algorithmName="SHA-512" hashValue="Ta4jJ09wvzOqSBOba1dcl1ocwLHFgQvEMFYmjx+5wl2dICq75qi/VWYOCYjRDhXWZ3cZRMu2e0+tiPSM8k8djQ==" saltValue="mYG+6yTh5oa/HG+w2mTFvg==" spinCount="100000" sheet="1" objects="1" scenarios="1" selectLockedCells="1"/>
  <mergeCells count="132">
    <mergeCell ref="A3:B3"/>
    <mergeCell ref="A1:B1"/>
    <mergeCell ref="A7:A8"/>
    <mergeCell ref="A9:A10"/>
    <mergeCell ref="A11:A12"/>
    <mergeCell ref="A14:A16"/>
    <mergeCell ref="A17:A18"/>
    <mergeCell ref="U14:U16"/>
    <mergeCell ref="V14:V16"/>
    <mergeCell ref="W17:W18"/>
    <mergeCell ref="R17:R18"/>
    <mergeCell ref="S17:S18"/>
    <mergeCell ref="T17:T18"/>
    <mergeCell ref="U17:U18"/>
    <mergeCell ref="V17:V18"/>
    <mergeCell ref="L17:L18"/>
    <mergeCell ref="M17:M18"/>
    <mergeCell ref="N17:N18"/>
    <mergeCell ref="O17:O18"/>
    <mergeCell ref="P17:P18"/>
    <mergeCell ref="Q17:Q18"/>
    <mergeCell ref="R14:R16"/>
    <mergeCell ref="S14:S16"/>
    <mergeCell ref="T14:T16"/>
    <mergeCell ref="C17:C18"/>
    <mergeCell ref="D17:D18"/>
    <mergeCell ref="E17:E18"/>
    <mergeCell ref="F17:F18"/>
    <mergeCell ref="G17:G18"/>
    <mergeCell ref="H17:H18"/>
    <mergeCell ref="I17:I18"/>
    <mergeCell ref="J17:J18"/>
    <mergeCell ref="K17:K18"/>
    <mergeCell ref="U9:U10"/>
    <mergeCell ref="V9:V10"/>
    <mergeCell ref="W11:W12"/>
    <mergeCell ref="C14:C16"/>
    <mergeCell ref="D14:D16"/>
    <mergeCell ref="E14:E16"/>
    <mergeCell ref="F14:F16"/>
    <mergeCell ref="G14:G16"/>
    <mergeCell ref="H14:H16"/>
    <mergeCell ref="I14:I16"/>
    <mergeCell ref="J14:J16"/>
    <mergeCell ref="K14:K16"/>
    <mergeCell ref="L14:L16"/>
    <mergeCell ref="M14:M16"/>
    <mergeCell ref="N14:N16"/>
    <mergeCell ref="O14:O16"/>
    <mergeCell ref="P14:P16"/>
    <mergeCell ref="Q14:Q16"/>
    <mergeCell ref="R11:R12"/>
    <mergeCell ref="S11:S12"/>
    <mergeCell ref="T11:T12"/>
    <mergeCell ref="U11:U12"/>
    <mergeCell ref="V11:V12"/>
    <mergeCell ref="W14:W16"/>
    <mergeCell ref="U7:U8"/>
    <mergeCell ref="V7:V8"/>
    <mergeCell ref="M7:M8"/>
    <mergeCell ref="N7:N8"/>
    <mergeCell ref="O7:O8"/>
    <mergeCell ref="W9:W10"/>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9:R10"/>
    <mergeCell ref="S9:S10"/>
    <mergeCell ref="T9:T10"/>
    <mergeCell ref="C7:C8"/>
    <mergeCell ref="D7:D8"/>
    <mergeCell ref="E7:E8"/>
    <mergeCell ref="F7:F8"/>
    <mergeCell ref="G7:G8"/>
    <mergeCell ref="W7:W8"/>
    <mergeCell ref="C9:C10"/>
    <mergeCell ref="D9:D10"/>
    <mergeCell ref="E9:E10"/>
    <mergeCell ref="F9:F10"/>
    <mergeCell ref="G9:G10"/>
    <mergeCell ref="H9:H10"/>
    <mergeCell ref="I9:I10"/>
    <mergeCell ref="J9:J10"/>
    <mergeCell ref="K9:K10"/>
    <mergeCell ref="L9:L10"/>
    <mergeCell ref="M9:M10"/>
    <mergeCell ref="N9:N10"/>
    <mergeCell ref="O9:O10"/>
    <mergeCell ref="P9:P10"/>
    <mergeCell ref="Q9:Q10"/>
    <mergeCell ref="R7:R8"/>
    <mergeCell ref="S7:S8"/>
    <mergeCell ref="T7:T8"/>
    <mergeCell ref="M2:M5"/>
    <mergeCell ref="N2:N5"/>
    <mergeCell ref="P7:P8"/>
    <mergeCell ref="Q7:Q8"/>
    <mergeCell ref="H7:H8"/>
    <mergeCell ref="I7:I8"/>
    <mergeCell ref="J7:J8"/>
    <mergeCell ref="K7:K8"/>
    <mergeCell ref="L7:L8"/>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
    <cfRule type="expression" dxfId="214" priority="225">
      <formula>D7&gt;$C7</formula>
    </cfRule>
  </conditionalFormatting>
  <conditionalFormatting sqref="W7">
    <cfRule type="expression" dxfId="213" priority="206">
      <formula>W7&gt;$C7</formula>
    </cfRule>
  </conditionalFormatting>
  <conditionalFormatting sqref="E7">
    <cfRule type="expression" dxfId="212" priority="224">
      <formula>E7&gt;$C7</formula>
    </cfRule>
  </conditionalFormatting>
  <conditionalFormatting sqref="F7">
    <cfRule type="expression" dxfId="211" priority="223">
      <formula>F7&gt;$C7</formula>
    </cfRule>
  </conditionalFormatting>
  <conditionalFormatting sqref="G7">
    <cfRule type="expression" dxfId="210" priority="222">
      <formula>G7&gt;$C7</formula>
    </cfRule>
  </conditionalFormatting>
  <conditionalFormatting sqref="H7">
    <cfRule type="expression" dxfId="209" priority="221">
      <formula>H7&gt;$C7</formula>
    </cfRule>
  </conditionalFormatting>
  <conditionalFormatting sqref="I7">
    <cfRule type="expression" dxfId="208" priority="220">
      <formula>I7&gt;$C7</formula>
    </cfRule>
  </conditionalFormatting>
  <conditionalFormatting sqref="J7">
    <cfRule type="expression" dxfId="207" priority="219">
      <formula>J7&gt;$C7</formula>
    </cfRule>
  </conditionalFormatting>
  <conditionalFormatting sqref="K7">
    <cfRule type="expression" dxfId="206" priority="218">
      <formula>K7&gt;$C7</formula>
    </cfRule>
  </conditionalFormatting>
  <conditionalFormatting sqref="L7">
    <cfRule type="expression" dxfId="205" priority="217">
      <formula>L7&gt;$C7</formula>
    </cfRule>
  </conditionalFormatting>
  <conditionalFormatting sqref="M7">
    <cfRule type="expression" dxfId="204" priority="216">
      <formula>M7&gt;$C7</formula>
    </cfRule>
  </conditionalFormatting>
  <conditionalFormatting sqref="N7">
    <cfRule type="expression" dxfId="203" priority="215">
      <formula>N7&gt;$C7</formula>
    </cfRule>
  </conditionalFormatting>
  <conditionalFormatting sqref="O7">
    <cfRule type="expression" dxfId="202" priority="214">
      <formula>O7&gt;$C7</formula>
    </cfRule>
  </conditionalFormatting>
  <conditionalFormatting sqref="P7">
    <cfRule type="expression" dxfId="201" priority="213">
      <formula>P7&gt;$C7</formula>
    </cfRule>
  </conditionalFormatting>
  <conditionalFormatting sqref="Q7">
    <cfRule type="expression" dxfId="200" priority="212">
      <formula>Q7&gt;$C7</formula>
    </cfRule>
  </conditionalFormatting>
  <conditionalFormatting sqref="R7">
    <cfRule type="expression" dxfId="199" priority="211">
      <formula>R7&gt;$C7</formula>
    </cfRule>
  </conditionalFormatting>
  <conditionalFormatting sqref="S7">
    <cfRule type="expression" dxfId="198" priority="210">
      <formula>S7&gt;$C7</formula>
    </cfRule>
  </conditionalFormatting>
  <conditionalFormatting sqref="T7">
    <cfRule type="expression" dxfId="197" priority="209">
      <formula>T7&gt;$C7</formula>
    </cfRule>
  </conditionalFormatting>
  <conditionalFormatting sqref="U7">
    <cfRule type="expression" dxfId="196" priority="208">
      <formula>U7&gt;$C7</formula>
    </cfRule>
  </conditionalFormatting>
  <conditionalFormatting sqref="V7">
    <cfRule type="expression" dxfId="195" priority="207">
      <formula>V7&gt;$C7</formula>
    </cfRule>
  </conditionalFormatting>
  <conditionalFormatting sqref="D6">
    <cfRule type="expression" dxfId="194" priority="185">
      <formula>D6&gt;$C6</formula>
    </cfRule>
  </conditionalFormatting>
  <conditionalFormatting sqref="E6:W6">
    <cfRule type="expression" dxfId="193" priority="184">
      <formula>E6&gt;$C6</formula>
    </cfRule>
  </conditionalFormatting>
  <conditionalFormatting sqref="D13">
    <cfRule type="expression" dxfId="192" priority="179">
      <formula>D13&gt;$C13</formula>
    </cfRule>
  </conditionalFormatting>
  <conditionalFormatting sqref="D9">
    <cfRule type="expression" dxfId="190" priority="165">
      <formula>D9&gt;$C9</formula>
    </cfRule>
  </conditionalFormatting>
  <conditionalFormatting sqref="D11">
    <cfRule type="expression" dxfId="170" priority="145">
      <formula>D11&gt;$C11</formula>
    </cfRule>
  </conditionalFormatting>
  <conditionalFormatting sqref="D14">
    <cfRule type="expression" dxfId="150" priority="125">
      <formula>D14&gt;$C14</formula>
    </cfRule>
  </conditionalFormatting>
  <conditionalFormatting sqref="D17">
    <cfRule type="expression" dxfId="130" priority="105">
      <formula>D17&gt;$C17</formula>
    </cfRule>
  </conditionalFormatting>
  <conditionalFormatting sqref="E13:W13">
    <cfRule type="expression" dxfId="4" priority="5">
      <formula>E13&gt;$C13</formula>
    </cfRule>
  </conditionalFormatting>
  <conditionalFormatting sqref="E9:W9">
    <cfRule type="expression" dxfId="3" priority="4">
      <formula>E9&gt;$C9</formula>
    </cfRule>
  </conditionalFormatting>
  <conditionalFormatting sqref="E11:W11">
    <cfRule type="expression" dxfId="2" priority="3">
      <formula>E11&gt;$C11</formula>
    </cfRule>
  </conditionalFormatting>
  <conditionalFormatting sqref="E14:W14">
    <cfRule type="expression" dxfId="1" priority="2">
      <formula>E14&gt;$C14</formula>
    </cfRule>
  </conditionalFormatting>
  <conditionalFormatting sqref="E17:W17">
    <cfRule type="expression" dxfId="0" priority="1">
      <formula>E17&gt;$C17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9"/>
  <sheetViews>
    <sheetView workbookViewId="0">
      <pane xSplit="2" ySplit="5" topLeftCell="C6" activePane="bottomRight" state="frozen"/>
      <selection pane="topRight" activeCell="C1" sqref="C1"/>
      <selection pane="bottomLeft" activeCell="A6" sqref="A6"/>
      <selection pane="bottomRight" activeCell="D6" sqref="D6:D7"/>
    </sheetView>
  </sheetViews>
  <sheetFormatPr defaultRowHeight="15" x14ac:dyDescent="0.25"/>
  <cols>
    <col min="1" max="1" width="6.140625" customWidth="1"/>
    <col min="2" max="2" width="54.85546875" customWidth="1"/>
    <col min="4" max="23" width="6" customWidth="1"/>
  </cols>
  <sheetData>
    <row r="1" spans="1:23" ht="18.75" x14ac:dyDescent="0.3">
      <c r="A1" s="46" t="str">
        <f>Learners!A1</f>
        <v>5N1706 Challenging Behaviour</v>
      </c>
      <c r="B1" s="46"/>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46" t="s">
        <v>29</v>
      </c>
      <c r="B3" s="46"/>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s="7" customFormat="1" ht="45" x14ac:dyDescent="0.25">
      <c r="A6" s="32" t="s">
        <v>13</v>
      </c>
      <c r="B6" s="36" t="s">
        <v>30</v>
      </c>
      <c r="C6" s="33">
        <v>5</v>
      </c>
      <c r="D6" s="34"/>
      <c r="E6" s="34"/>
      <c r="F6" s="34"/>
      <c r="G6" s="34"/>
      <c r="H6" s="34"/>
      <c r="I6" s="34"/>
      <c r="J6" s="34"/>
      <c r="K6" s="34"/>
      <c r="L6" s="34"/>
      <c r="M6" s="34"/>
      <c r="N6" s="34"/>
      <c r="O6" s="34"/>
      <c r="P6" s="34"/>
      <c r="Q6" s="34"/>
      <c r="R6" s="34"/>
      <c r="S6" s="34"/>
      <c r="T6" s="34"/>
      <c r="U6" s="34"/>
      <c r="V6" s="34"/>
      <c r="W6" s="34"/>
    </row>
    <row r="7" spans="1:23" s="7" customFormat="1" ht="21" customHeight="1" x14ac:dyDescent="0.25">
      <c r="A7" s="32"/>
      <c r="B7" s="37" t="s">
        <v>31</v>
      </c>
      <c r="C7" s="33"/>
      <c r="D7" s="34"/>
      <c r="E7" s="34"/>
      <c r="F7" s="34"/>
      <c r="G7" s="34"/>
      <c r="H7" s="34"/>
      <c r="I7" s="34"/>
      <c r="J7" s="34"/>
      <c r="K7" s="34"/>
      <c r="L7" s="34"/>
      <c r="M7" s="34"/>
      <c r="N7" s="34"/>
      <c r="O7" s="34"/>
      <c r="P7" s="34"/>
      <c r="Q7" s="34"/>
      <c r="R7" s="34"/>
      <c r="S7" s="34"/>
      <c r="T7" s="34"/>
      <c r="U7" s="34"/>
      <c r="V7" s="34"/>
      <c r="W7" s="34"/>
    </row>
    <row r="8" spans="1:23" s="7" customFormat="1" ht="45" x14ac:dyDescent="0.25">
      <c r="A8" s="32" t="s">
        <v>13</v>
      </c>
      <c r="B8" s="36" t="s">
        <v>32</v>
      </c>
      <c r="C8" s="33">
        <v>10</v>
      </c>
      <c r="D8" s="34"/>
      <c r="E8" s="34"/>
      <c r="F8" s="34"/>
      <c r="G8" s="34"/>
      <c r="H8" s="34"/>
      <c r="I8" s="34"/>
      <c r="J8" s="34"/>
      <c r="K8" s="34"/>
      <c r="L8" s="34"/>
      <c r="M8" s="34"/>
      <c r="N8" s="34"/>
      <c r="O8" s="34"/>
      <c r="P8" s="34"/>
      <c r="Q8" s="34"/>
      <c r="R8" s="34"/>
      <c r="S8" s="34"/>
      <c r="T8" s="34"/>
      <c r="U8" s="34"/>
      <c r="V8" s="34"/>
      <c r="W8" s="34"/>
    </row>
    <row r="9" spans="1:23" s="7" customFormat="1" ht="30" x14ac:dyDescent="0.25">
      <c r="A9" s="32"/>
      <c r="B9" s="37" t="s">
        <v>33</v>
      </c>
      <c r="C9" s="33"/>
      <c r="D9" s="35"/>
      <c r="E9" s="35"/>
      <c r="F9" s="35"/>
      <c r="G9" s="35"/>
      <c r="H9" s="35"/>
      <c r="I9" s="35"/>
      <c r="J9" s="35"/>
      <c r="K9" s="35"/>
      <c r="L9" s="35"/>
      <c r="M9" s="35"/>
      <c r="N9" s="35"/>
      <c r="O9" s="35"/>
      <c r="P9" s="35"/>
      <c r="Q9" s="35"/>
      <c r="R9" s="35"/>
      <c r="S9" s="35"/>
      <c r="T9" s="35"/>
      <c r="U9" s="35"/>
      <c r="V9" s="35"/>
      <c r="W9" s="35"/>
    </row>
    <row r="10" spans="1:23" s="7" customFormat="1" ht="60" x14ac:dyDescent="0.25">
      <c r="A10" s="38" t="s">
        <v>13</v>
      </c>
      <c r="B10" s="39" t="s">
        <v>34</v>
      </c>
      <c r="C10" s="23">
        <v>10</v>
      </c>
      <c r="D10" s="40"/>
      <c r="E10" s="40"/>
      <c r="F10" s="40"/>
      <c r="G10" s="40"/>
      <c r="H10" s="40"/>
      <c r="I10" s="40"/>
      <c r="J10" s="40"/>
      <c r="K10" s="40"/>
      <c r="L10" s="40"/>
      <c r="M10" s="40"/>
      <c r="N10" s="40"/>
      <c r="O10" s="40"/>
      <c r="P10" s="40"/>
      <c r="Q10" s="40"/>
      <c r="R10" s="40"/>
      <c r="S10" s="40"/>
      <c r="T10" s="40"/>
      <c r="U10" s="40"/>
      <c r="V10" s="40"/>
      <c r="W10" s="40"/>
    </row>
    <row r="11" spans="1:23" s="7" customFormat="1" ht="30" x14ac:dyDescent="0.25">
      <c r="A11" s="41" t="s">
        <v>13</v>
      </c>
      <c r="B11" s="36" t="s">
        <v>35</v>
      </c>
      <c r="C11" s="33">
        <v>30</v>
      </c>
      <c r="D11" s="34"/>
      <c r="E11" s="34"/>
      <c r="F11" s="34"/>
      <c r="G11" s="34"/>
      <c r="H11" s="34"/>
      <c r="I11" s="34"/>
      <c r="J11" s="34"/>
      <c r="K11" s="34"/>
      <c r="L11" s="34"/>
      <c r="M11" s="34"/>
      <c r="N11" s="34"/>
      <c r="O11" s="34"/>
      <c r="P11" s="34"/>
      <c r="Q11" s="34"/>
      <c r="R11" s="34"/>
      <c r="S11" s="34"/>
      <c r="T11" s="34"/>
      <c r="U11" s="34"/>
      <c r="V11" s="34"/>
      <c r="W11" s="34"/>
    </row>
    <row r="12" spans="1:23" s="7" customFormat="1" ht="30" x14ac:dyDescent="0.25">
      <c r="A12" s="42"/>
      <c r="B12" s="45" t="s">
        <v>36</v>
      </c>
      <c r="C12" s="33"/>
      <c r="D12" s="35"/>
      <c r="E12" s="35"/>
      <c r="F12" s="35"/>
      <c r="G12" s="35"/>
      <c r="H12" s="35"/>
      <c r="I12" s="35"/>
      <c r="J12" s="35"/>
      <c r="K12" s="35"/>
      <c r="L12" s="35"/>
      <c r="M12" s="35"/>
      <c r="N12" s="35"/>
      <c r="O12" s="35"/>
      <c r="P12" s="35"/>
      <c r="Q12" s="35"/>
      <c r="R12" s="35"/>
      <c r="S12" s="35"/>
      <c r="T12" s="35"/>
      <c r="U12" s="35"/>
      <c r="V12" s="35"/>
      <c r="W12" s="35"/>
    </row>
    <row r="13" spans="1:23" s="7" customFormat="1" ht="30" x14ac:dyDescent="0.25">
      <c r="A13" s="42"/>
      <c r="B13" s="45" t="s">
        <v>37</v>
      </c>
      <c r="C13" s="33"/>
      <c r="D13" s="35"/>
      <c r="E13" s="35"/>
      <c r="F13" s="35"/>
      <c r="G13" s="35"/>
      <c r="H13" s="35"/>
      <c r="I13" s="35"/>
      <c r="J13" s="35"/>
      <c r="K13" s="35"/>
      <c r="L13" s="35"/>
      <c r="M13" s="35"/>
      <c r="N13" s="35"/>
      <c r="O13" s="35"/>
      <c r="P13" s="35"/>
      <c r="Q13" s="35"/>
      <c r="R13" s="35"/>
      <c r="S13" s="35"/>
      <c r="T13" s="35"/>
      <c r="U13" s="35"/>
      <c r="V13" s="35"/>
      <c r="W13" s="35"/>
    </row>
    <row r="14" spans="1:23" s="7" customFormat="1" ht="30" x14ac:dyDescent="0.25">
      <c r="A14" s="43"/>
      <c r="B14" s="37" t="s">
        <v>38</v>
      </c>
      <c r="C14" s="33"/>
      <c r="D14" s="35"/>
      <c r="E14" s="35"/>
      <c r="F14" s="35"/>
      <c r="G14" s="35"/>
      <c r="H14" s="35"/>
      <c r="I14" s="35"/>
      <c r="J14" s="35"/>
      <c r="K14" s="35"/>
      <c r="L14" s="35"/>
      <c r="M14" s="35"/>
      <c r="N14" s="35"/>
      <c r="O14" s="35"/>
      <c r="P14" s="35"/>
      <c r="Q14" s="35"/>
      <c r="R14" s="35"/>
      <c r="S14" s="35"/>
      <c r="T14" s="35"/>
      <c r="U14" s="35"/>
      <c r="V14" s="35"/>
      <c r="W14" s="35"/>
    </row>
    <row r="15" spans="1:23" ht="30" x14ac:dyDescent="0.25">
      <c r="A15" s="38" t="s">
        <v>13</v>
      </c>
      <c r="B15" s="44" t="s">
        <v>39</v>
      </c>
      <c r="C15" s="23">
        <v>5</v>
      </c>
      <c r="D15" s="40"/>
      <c r="E15" s="40"/>
      <c r="F15" s="40"/>
      <c r="G15" s="40"/>
      <c r="H15" s="40"/>
      <c r="I15" s="40"/>
      <c r="J15" s="40"/>
      <c r="K15" s="40"/>
      <c r="L15" s="40"/>
      <c r="M15" s="40"/>
      <c r="N15" s="40"/>
      <c r="O15" s="40"/>
      <c r="P15" s="40"/>
      <c r="Q15" s="40"/>
      <c r="R15" s="40"/>
      <c r="S15" s="40"/>
      <c r="T15" s="40"/>
      <c r="U15" s="40"/>
      <c r="V15" s="40"/>
      <c r="W15" s="40"/>
    </row>
    <row r="16" spans="1:23" x14ac:dyDescent="0.25">
      <c r="A16" s="8" t="s">
        <v>14</v>
      </c>
      <c r="B16" s="8"/>
      <c r="C16" s="9">
        <f t="shared" ref="C16:W16" si="0">SUM(C6:C15)</f>
        <v>60</v>
      </c>
      <c r="D16" s="9">
        <f t="shared" si="0"/>
        <v>0</v>
      </c>
      <c r="E16" s="9">
        <f t="shared" si="0"/>
        <v>0</v>
      </c>
      <c r="F16" s="9">
        <f t="shared" si="0"/>
        <v>0</v>
      </c>
      <c r="G16" s="9">
        <f t="shared" si="0"/>
        <v>0</v>
      </c>
      <c r="H16" s="9">
        <f t="shared" si="0"/>
        <v>0</v>
      </c>
      <c r="I16" s="9">
        <f t="shared" si="0"/>
        <v>0</v>
      </c>
      <c r="J16" s="9">
        <f t="shared" si="0"/>
        <v>0</v>
      </c>
      <c r="K16" s="9">
        <f t="shared" si="0"/>
        <v>0</v>
      </c>
      <c r="L16" s="9">
        <f t="shared" si="0"/>
        <v>0</v>
      </c>
      <c r="M16" s="9">
        <f t="shared" si="0"/>
        <v>0</v>
      </c>
      <c r="N16" s="9">
        <f t="shared" si="0"/>
        <v>0</v>
      </c>
      <c r="O16" s="9">
        <f t="shared" si="0"/>
        <v>0</v>
      </c>
      <c r="P16" s="9">
        <f t="shared" si="0"/>
        <v>0</v>
      </c>
      <c r="Q16" s="9">
        <f t="shared" si="0"/>
        <v>0</v>
      </c>
      <c r="R16" s="9">
        <f t="shared" si="0"/>
        <v>0</v>
      </c>
      <c r="S16" s="9">
        <f t="shared" si="0"/>
        <v>0</v>
      </c>
      <c r="T16" s="9">
        <f t="shared" si="0"/>
        <v>0</v>
      </c>
      <c r="U16" s="9">
        <f t="shared" si="0"/>
        <v>0</v>
      </c>
      <c r="V16" s="9">
        <f t="shared" si="0"/>
        <v>0</v>
      </c>
      <c r="W16" s="9">
        <f t="shared" si="0"/>
        <v>0</v>
      </c>
    </row>
    <row r="18" spans="1:2" x14ac:dyDescent="0.25">
      <c r="A18" t="s">
        <v>15</v>
      </c>
      <c r="B18" t="s">
        <v>16</v>
      </c>
    </row>
    <row r="19" spans="1:2" x14ac:dyDescent="0.25">
      <c r="B19" t="s">
        <v>17</v>
      </c>
    </row>
  </sheetData>
  <sheetProtection algorithmName="SHA-512" hashValue="4jWcrdRotn13XgoYEl6VzzFS+4po0HuBEYWUtxB2JziOV0uaOx66zz0YXhm6d5x/849Ve8Carqj3LFQnOESUyg==" saltValue="7ovD61xR+Quvh9+MPP8Obg==" spinCount="100000" sheet="1" objects="1" scenarios="1" selectLockedCells="1"/>
  <mergeCells count="88">
    <mergeCell ref="A1:B1"/>
    <mergeCell ref="A6:A7"/>
    <mergeCell ref="A8:A9"/>
    <mergeCell ref="A11:A14"/>
    <mergeCell ref="A3:B3"/>
    <mergeCell ref="P6:P7"/>
    <mergeCell ref="L6:L7"/>
    <mergeCell ref="K6:K7"/>
    <mergeCell ref="J6:J7"/>
    <mergeCell ref="M6:M7"/>
    <mergeCell ref="N6:N7"/>
    <mergeCell ref="I6:I7"/>
    <mergeCell ref="H6:H7"/>
    <mergeCell ref="U11:U14"/>
    <mergeCell ref="V11:V14"/>
    <mergeCell ref="R11:R14"/>
    <mergeCell ref="S11:S14"/>
    <mergeCell ref="T11:T14"/>
    <mergeCell ref="U8:U9"/>
    <mergeCell ref="V8:V9"/>
    <mergeCell ref="H11:H14"/>
    <mergeCell ref="I11:I14"/>
    <mergeCell ref="J11:J14"/>
    <mergeCell ref="K11:K14"/>
    <mergeCell ref="L11:L14"/>
    <mergeCell ref="M11:M14"/>
    <mergeCell ref="N11:N14"/>
    <mergeCell ref="C11:C14"/>
    <mergeCell ref="D11:D14"/>
    <mergeCell ref="E11:E14"/>
    <mergeCell ref="F11:F14"/>
    <mergeCell ref="G11:G14"/>
    <mergeCell ref="O11:O14"/>
    <mergeCell ref="P11:P14"/>
    <mergeCell ref="Q11:Q14"/>
    <mergeCell ref="W11:W14"/>
    <mergeCell ref="U6:U7"/>
    <mergeCell ref="V6:V7"/>
    <mergeCell ref="O6:O7"/>
    <mergeCell ref="W8:W9"/>
    <mergeCell ref="R8:R9"/>
    <mergeCell ref="S8:S9"/>
    <mergeCell ref="T8:T9"/>
    <mergeCell ref="W6:W7"/>
    <mergeCell ref="R6:R7"/>
    <mergeCell ref="S6:S7"/>
    <mergeCell ref="T6:T7"/>
    <mergeCell ref="Q6:Q7"/>
    <mergeCell ref="C6:C7"/>
    <mergeCell ref="D6:D7"/>
    <mergeCell ref="E6:E7"/>
    <mergeCell ref="F6:F7"/>
    <mergeCell ref="G6:G7"/>
    <mergeCell ref="C8:C9"/>
    <mergeCell ref="D8:D9"/>
    <mergeCell ref="E8:E9"/>
    <mergeCell ref="F8:F9"/>
    <mergeCell ref="G8:G9"/>
    <mergeCell ref="H8:H9"/>
    <mergeCell ref="I8:I9"/>
    <mergeCell ref="J8:J9"/>
    <mergeCell ref="K8:K9"/>
    <mergeCell ref="L8:L9"/>
    <mergeCell ref="M8:M9"/>
    <mergeCell ref="N8:N9"/>
    <mergeCell ref="O8:O9"/>
    <mergeCell ref="P8:P9"/>
    <mergeCell ref="Q8:Q9"/>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110" priority="225">
      <formula>D6&gt;$C6</formula>
    </cfRule>
  </conditionalFormatting>
  <conditionalFormatting sqref="D8">
    <cfRule type="expression" dxfId="90" priority="165">
      <formula>D8&gt;$C8</formula>
    </cfRule>
  </conditionalFormatting>
  <conditionalFormatting sqref="D10">
    <cfRule type="expression" dxfId="70" priority="145">
      <formula>D10&gt;$C10</formula>
    </cfRule>
  </conditionalFormatting>
  <conditionalFormatting sqref="D11">
    <cfRule type="expression" dxfId="50" priority="125">
      <formula>D11&gt;$C11</formula>
    </cfRule>
  </conditionalFormatting>
  <conditionalFormatting sqref="D15">
    <cfRule type="expression" dxfId="30" priority="105">
      <formula>D15&gt;$C15</formula>
    </cfRule>
  </conditionalFormatting>
  <conditionalFormatting sqref="E6:W6">
    <cfRule type="expression" dxfId="9" priority="5">
      <formula>E6&gt;$C6</formula>
    </cfRule>
  </conditionalFormatting>
  <conditionalFormatting sqref="E8:W8">
    <cfRule type="expression" dxfId="8" priority="4">
      <formula>E8&gt;$C8</formula>
    </cfRule>
  </conditionalFormatting>
  <conditionalFormatting sqref="E10:W10">
    <cfRule type="expression" dxfId="7" priority="3">
      <formula>E10&gt;$C10</formula>
    </cfRule>
  </conditionalFormatting>
  <conditionalFormatting sqref="E11:W11">
    <cfRule type="expression" dxfId="6" priority="2">
      <formula>E11&gt;$C11</formula>
    </cfRule>
  </conditionalFormatting>
  <conditionalFormatting sqref="E15:W15">
    <cfRule type="expression" dxfId="5" priority="1">
      <formula>E15&gt;$C15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26" sqref="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5N1706 Challenging Behaviour</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Assignment!$D$19</f>
        <v>0</v>
      </c>
      <c r="F7" s="20">
        <f>Project!$D$16</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Assignment!$E$19</f>
        <v>0</v>
      </c>
      <c r="F8" s="23">
        <f>Project!$E$16</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Assignment!$F$19</f>
        <v>0</v>
      </c>
      <c r="F9" s="20">
        <f>Project!$F$16</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Assignment!$G$19</f>
        <v>0</v>
      </c>
      <c r="F10" s="23">
        <f>Project!$G$16</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Assignment!$H$19</f>
        <v>0</v>
      </c>
      <c r="F11" s="20">
        <f>Project!$H$16</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Assignment!$I$19</f>
        <v>0</v>
      </c>
      <c r="F12" s="23">
        <f>Project!$I$16</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Assignment!$J$19</f>
        <v>0</v>
      </c>
      <c r="F13" s="20">
        <f>Project!$J$16</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Assignment!$K$19</f>
        <v>0</v>
      </c>
      <c r="F14" s="23">
        <f>Project!$K$16</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Assignment!$L$19</f>
        <v>0</v>
      </c>
      <c r="F15" s="20">
        <f>Project!$L$16</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Assignment!$M$19</f>
        <v>0</v>
      </c>
      <c r="F16" s="23">
        <f>Project!$M$16</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Assignment!$N$19</f>
        <v>0</v>
      </c>
      <c r="F17" s="20">
        <f>Project!$N$16</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Assignment!$O$19</f>
        <v>0</v>
      </c>
      <c r="F18" s="23">
        <f>Project!$O$16</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Assignment!$P$19</f>
        <v>0</v>
      </c>
      <c r="F19" s="20">
        <f>Project!$P$16</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Assignment!$Q$19</f>
        <v>0</v>
      </c>
      <c r="F20" s="23">
        <f>Project!$Q$16</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Assignment!$R$19</f>
        <v>0</v>
      </c>
      <c r="F21" s="20">
        <f>Project!$R$16</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Assignment!$S$19</f>
        <v>0</v>
      </c>
      <c r="F22" s="23">
        <f>Project!$S$16</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Assignment!$T$19</f>
        <v>0</v>
      </c>
      <c r="F23" s="20">
        <f>Project!$T$16</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Assignment!$U$19</f>
        <v>0</v>
      </c>
      <c r="F24" s="23">
        <f>Project!$U$16</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Assignment!$V$19</f>
        <v>0</v>
      </c>
      <c r="F25" s="20">
        <f>Project!$V$16</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Assignment!$W$19</f>
        <v>0</v>
      </c>
      <c r="F26" s="23">
        <f>Project!$W$16</f>
        <v>0</v>
      </c>
      <c r="G26" s="23" t="str">
        <f t="shared" si="0"/>
        <v/>
      </c>
      <c r="H26" s="19" t="str">
        <f t="shared" si="1"/>
        <v/>
      </c>
      <c r="I26" s="25"/>
    </row>
    <row r="27" spans="1:9" x14ac:dyDescent="0.25">
      <c r="I27" s="18"/>
    </row>
    <row r="28" spans="1:9" ht="29.25" customHeight="1" x14ac:dyDescent="0.25">
      <c r="A28" s="56" t="s">
        <v>26</v>
      </c>
      <c r="B28" s="57"/>
      <c r="C28" s="57"/>
      <c r="D28" s="57"/>
      <c r="E28" s="57"/>
      <c r="F28" s="57"/>
      <c r="G28" s="57"/>
      <c r="H28" s="57"/>
      <c r="I28" s="57"/>
    </row>
    <row r="29" spans="1:9" ht="30" customHeight="1" x14ac:dyDescent="0.25">
      <c r="A29" s="30" t="s">
        <v>27</v>
      </c>
      <c r="B29" s="31"/>
      <c r="C29" s="31"/>
      <c r="D29" s="31"/>
      <c r="E29" s="31"/>
      <c r="F29" s="31"/>
      <c r="G29" s="31"/>
      <c r="H29" s="31"/>
      <c r="I29" s="31"/>
    </row>
    <row r="30" spans="1:9" x14ac:dyDescent="0.25">
      <c r="B30" s="7"/>
    </row>
  </sheetData>
  <sheetProtection algorithmName="SHA-512" hashValue="2mvWMnItPKARwuIjnjBkaxYUwN3Fmvs92N92GDY3CVhJFTp7vIWEt2+KUpVI/U+8FoMzo1uiNDruxJDycoTM1w==" saltValue="LabWLUGrZQnd7medN0thXA==" spinCount="100000" sheet="1" objects="1" scenarios="1" selectLockedCells="1"/>
  <mergeCells count="2">
    <mergeCell ref="A28:I28"/>
    <mergeCell ref="A29:I29"/>
  </mergeCells>
  <conditionalFormatting sqref="H7:H26">
    <cfRule type="expression" dxfId="1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80ce844a-3414-47bc-be42-35076de08631"/>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8a304dd5-7e6f-40be-acfb-5410e2b167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2020-10-14T11:32:44Z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