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7" l="1"/>
  <c r="D26" i="7"/>
  <c r="E26" i="7"/>
  <c r="F26" i="7"/>
  <c r="G26" i="7"/>
  <c r="H26" i="7"/>
  <c r="I26" i="7"/>
  <c r="J26" i="7"/>
  <c r="K26" i="7"/>
  <c r="L26" i="7"/>
  <c r="M26" i="7"/>
  <c r="N26" i="7"/>
  <c r="O26" i="7"/>
  <c r="P26" i="7"/>
  <c r="Q26" i="7"/>
  <c r="R26" i="7"/>
  <c r="S26" i="7"/>
  <c r="T26" i="7"/>
  <c r="U26" i="7"/>
  <c r="V26" i="7"/>
  <c r="W26"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<sst xmlns="http://schemas.openxmlformats.org/spreadsheetml/2006/main" count="87" uniqueCount="55">
  <si>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</si>
  <si>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</si>
  <si>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</si>
  <si>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</si>
  <si>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</si>
  <si>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</si>
  <si>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</si>
  <si>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</si>
  <si>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</si>
  <si>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</si>
  <si>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</si>
  <si>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</si>
  <si>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</si>
  <si>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</si>
  <si>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</si>
  <si>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</si>
  <si>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</si>
  <si>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</si>
  <si>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</si>
  <si>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</si>
  <si>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</si>
  <si>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</si>
  <si>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</si>
  <si>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</si>
  <si>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</si>
  <si>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</si>
  <si>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</si>
  <si>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</si>
  <si>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5N0749 Anatomy and Physiology </t>
  </si>
  <si>
    <t>Assignment 1 and 2 (2 x20%) 40%</t>
  </si>
  <si>
    <t xml:space="preserve">Assignment 1  </t>
  </si>
  <si>
    <t>Effective planning and execution of the assignment</t>
  </si>
  <si>
    <t>Presentation of appropriate findings, conclusions and supporting documentation</t>
  </si>
  <si>
    <t>Assignment 2</t>
  </si>
  <si>
    <t>Examination 60%</t>
  </si>
  <si>
    <t>Question 1</t>
  </si>
  <si>
    <t>Question 2</t>
  </si>
  <si>
    <t>Question 3</t>
  </si>
  <si>
    <t>Question 4</t>
  </si>
  <si>
    <t>Question 5</t>
  </si>
  <si>
    <t>Question 6</t>
  </si>
  <si>
    <t>Question 7</t>
  </si>
  <si>
    <t>Question 8</t>
  </si>
  <si>
    <t>Question 9</t>
  </si>
  <si>
    <t>Question 10</t>
  </si>
  <si>
    <t>Question 12</t>
  </si>
  <si>
    <t>Question 13</t>
  </si>
  <si>
    <t>Question 14</t>
  </si>
  <si>
    <t>Question no. 1</t>
  </si>
  <si>
    <t>Question no. 2</t>
  </si>
  <si>
    <t>Question no. 3</t>
  </si>
  <si>
    <t>Question no. 4</t>
  </si>
  <si>
    <t>Question 11</t>
  </si>
  <si>
    <t>Section A: short answer questions  
Fourteen short answer questions, answer all (2 marks) each</t>
  </si>
  <si>
    <t>Section B: Structured Questions 
Four structured questions, answer all (8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</si>
</sst>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 xfId="0" applyFont="1" applyBorder="1" applyAlignment="1">
      <alignment horizontal="center"/>
    </xf>
    <xf numFmtId="0" fontId="0" fillId="0" borderId="1" xfId="0" applyBorder="1"/>
    <xf numFmtId="0" fontId="9" fillId="0" borderId="1" xfId="0" applyFont="1" applyBorder="1" applyAlignment="1">
      <alignment horizontal="center" vertical="center"/>
    </xf>
    <xf numFmtId="0" fontId="0" fillId="0" borderId="1" xfId="0" applyBorder="1" applyAlignment="1">
      <alignment wrapText="1"/>
    </xf>
    <xf numFmtId="0" fontId="9" fillId="0" borderId="1" xfId="0" applyFont="1" applyBorder="1" applyAlignment="1">
      <alignment horizontal="right" vertical="top"/>
    </xf>
    <xf numFmtId="0" fontId="0" fillId="0" borderId="1" xfId="0" applyBorder="1" applyAlignment="1">
      <alignment vertical="top"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pplyProtection="1">
      <alignment horizontal="left" vertical="top" wrapText="1"/>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1" xfId="0" applyFont="1" applyFill="1" applyBorder="1" applyAlignment="1" applyProtection="1">
      <alignment vertical="top"/>
    </xf>
    <xf numFmtId="0" fontId="0" fillId="3" borderId="1" xfId="0" applyFill="1" applyBorder="1" applyProtection="1"/>
    <xf numFmtId="0" fontId="0" fillId="3" borderId="1" xfId="0" applyFill="1" applyBorder="1" applyAlignment="1" applyProtection="1">
      <alignment horizont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2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26"/>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A+CUtRj+qMCfkEenAu7pKA21J51rUFvEluw54PVm6H5DDtprLi2MS5b2BLr2I6MAtJ59O2tpolQjH0kHWlLnQQ==" saltValue="SJlmzgh1F9EfR+570Ycyb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5N0749 Anatomy and Physiology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29</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0" t="s">
        <v>11</v>
      </c>
      <c r="B5" s="11"/>
      <c r="C5" s="12" t="s">
        <v>12</v>
      </c>
      <c r="D5" s="36"/>
      <c r="E5" s="36"/>
      <c r="F5" s="36"/>
      <c r="G5" s="36"/>
      <c r="H5" s="36"/>
      <c r="I5" s="36"/>
      <c r="J5" s="36"/>
      <c r="K5" s="36"/>
      <c r="L5" s="36"/>
      <c r="M5" s="36"/>
      <c r="N5" s="36"/>
      <c r="O5" s="36"/>
      <c r="P5" s="36"/>
      <c r="Q5" s="36"/>
      <c r="R5" s="36"/>
      <c r="S5" s="36"/>
      <c r="T5" s="36"/>
      <c r="U5" s="36"/>
      <c r="V5" s="36"/>
      <c r="W5" s="36"/>
    </row>
    <row r="6" spans="1:23" s="42" customFormat="1" ht="16.5" customHeight="1" x14ac:dyDescent="0.25">
      <c r="A6" s="43" t="s">
        <v>30</v>
      </c>
      <c r="B6" s="44"/>
      <c r="C6" s="45"/>
      <c r="D6" s="41"/>
      <c r="E6" s="41"/>
      <c r="F6" s="41"/>
      <c r="G6" s="41"/>
      <c r="H6" s="41"/>
      <c r="I6" s="41"/>
      <c r="J6" s="41"/>
      <c r="K6" s="41"/>
      <c r="L6" s="41"/>
      <c r="M6" s="41"/>
      <c r="N6" s="41"/>
      <c r="O6" s="41"/>
      <c r="P6" s="41"/>
      <c r="Q6" s="41"/>
      <c r="R6" s="41"/>
      <c r="S6" s="41"/>
      <c r="T6" s="41"/>
      <c r="U6" s="41"/>
      <c r="V6" s="41"/>
      <c r="W6" s="41"/>
    </row>
    <row r="7" spans="1:23" ht="21" customHeight="1" x14ac:dyDescent="0.25">
      <c r="A7" s="26" t="s">
        <v>13</v>
      </c>
      <c r="B7" s="27" t="s">
        <v>31</v>
      </c>
      <c r="C7" s="5">
        <v>10</v>
      </c>
      <c r="D7" s="32"/>
      <c r="E7" s="32"/>
      <c r="F7" s="32"/>
      <c r="G7" s="32"/>
      <c r="H7" s="32"/>
      <c r="I7" s="32"/>
      <c r="J7" s="32"/>
      <c r="K7" s="32"/>
      <c r="L7" s="32"/>
      <c r="M7" s="32"/>
      <c r="N7" s="32"/>
      <c r="O7" s="32"/>
      <c r="P7" s="32"/>
      <c r="Q7" s="32"/>
      <c r="R7" s="32"/>
      <c r="S7" s="32"/>
      <c r="T7" s="32"/>
      <c r="U7" s="32"/>
      <c r="V7" s="32"/>
      <c r="W7" s="32"/>
    </row>
    <row r="8" spans="1:23" ht="40.5" customHeight="1" x14ac:dyDescent="0.25">
      <c r="A8" s="28" t="s">
        <v>13</v>
      </c>
      <c r="B8" s="29" t="s">
        <v>32</v>
      </c>
      <c r="C8" s="5">
        <v>10</v>
      </c>
      <c r="D8" s="32"/>
      <c r="E8" s="32"/>
      <c r="F8" s="32"/>
      <c r="G8" s="32"/>
      <c r="H8" s="32"/>
      <c r="I8" s="32"/>
      <c r="J8" s="32"/>
      <c r="K8" s="32"/>
      <c r="L8" s="32"/>
      <c r="M8" s="32"/>
      <c r="N8" s="32"/>
      <c r="O8" s="32"/>
      <c r="P8" s="32"/>
      <c r="Q8" s="32"/>
      <c r="R8" s="32"/>
      <c r="S8" s="32"/>
      <c r="T8" s="32"/>
      <c r="U8" s="32"/>
      <c r="V8" s="32"/>
      <c r="W8" s="32"/>
    </row>
    <row r="9" spans="1:23" s="42" customFormat="1" ht="18" customHeight="1" x14ac:dyDescent="0.25">
      <c r="A9" s="43" t="s">
        <v>33</v>
      </c>
      <c r="B9" s="44"/>
      <c r="C9" s="45"/>
      <c r="D9" s="41"/>
      <c r="E9" s="41"/>
      <c r="F9" s="41"/>
      <c r="G9" s="41"/>
      <c r="H9" s="41"/>
      <c r="I9" s="41"/>
      <c r="J9" s="41"/>
      <c r="K9" s="41"/>
      <c r="L9" s="41"/>
      <c r="M9" s="41"/>
      <c r="N9" s="41"/>
      <c r="O9" s="41"/>
      <c r="P9" s="41"/>
      <c r="Q9" s="41"/>
      <c r="R9" s="41"/>
      <c r="S9" s="41"/>
      <c r="T9" s="41"/>
      <c r="U9" s="41"/>
      <c r="V9" s="41"/>
      <c r="W9" s="41"/>
    </row>
    <row r="10" spans="1:23" ht="18.75" customHeight="1" x14ac:dyDescent="0.25">
      <c r="A10" s="26" t="s">
        <v>13</v>
      </c>
      <c r="B10" s="27" t="s">
        <v>31</v>
      </c>
      <c r="C10" s="5">
        <v>10</v>
      </c>
      <c r="D10" s="32"/>
      <c r="E10" s="32"/>
      <c r="F10" s="32"/>
      <c r="G10" s="32"/>
      <c r="H10" s="32"/>
      <c r="I10" s="32"/>
      <c r="J10" s="32"/>
      <c r="K10" s="32"/>
      <c r="L10" s="32"/>
      <c r="M10" s="32"/>
      <c r="N10" s="32"/>
      <c r="O10" s="32"/>
      <c r="P10" s="32"/>
      <c r="Q10" s="32"/>
      <c r="R10" s="32"/>
      <c r="S10" s="32"/>
      <c r="T10" s="32"/>
      <c r="U10" s="32"/>
      <c r="V10" s="32"/>
      <c r="W10" s="32"/>
    </row>
    <row r="11" spans="1:23" ht="39.950000000000003" customHeight="1" x14ac:dyDescent="0.25">
      <c r="A11" s="28" t="s">
        <v>13</v>
      </c>
      <c r="B11" s="29" t="s">
        <v>32</v>
      </c>
      <c r="C11" s="5">
        <v>10</v>
      </c>
      <c r="D11" s="32"/>
      <c r="E11" s="32"/>
      <c r="F11" s="32"/>
      <c r="G11" s="32"/>
      <c r="H11" s="32"/>
      <c r="I11" s="32"/>
      <c r="J11" s="32"/>
      <c r="K11" s="32"/>
      <c r="L11" s="32"/>
      <c r="M11" s="32"/>
      <c r="N11" s="32"/>
      <c r="O11" s="32"/>
      <c r="P11" s="32"/>
      <c r="Q11" s="32"/>
      <c r="R11" s="32"/>
      <c r="S11" s="32"/>
      <c r="T11" s="32"/>
      <c r="U11" s="32"/>
      <c r="V11" s="32"/>
      <c r="W11" s="32"/>
    </row>
    <row r="12" spans="1:23" x14ac:dyDescent="0.25">
      <c r="A12" s="8" t="s">
        <v>14</v>
      </c>
      <c r="B12" s="8"/>
      <c r="C12" s="9">
        <v>40</v>
      </c>
      <c r="D12" s="9">
        <f t="shared" ref="C12:W12" si="0">SUM(D7:D11)</f>
        <v>0</v>
      </c>
      <c r="E12" s="9">
        <f t="shared" si="0"/>
        <v>0</v>
      </c>
      <c r="F12" s="9">
        <f t="shared" si="0"/>
        <v>0</v>
      </c>
      <c r="G12" s="9">
        <f t="shared" si="0"/>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row>
    <row r="14" spans="1:23" x14ac:dyDescent="0.25">
      <c r="A14" t="s">
        <v>15</v>
      </c>
      <c r="B14" t="s">
        <v>16</v>
      </c>
    </row>
    <row r="15" spans="1:23" x14ac:dyDescent="0.25">
      <c r="B15" t="s">
        <v>17</v>
      </c>
    </row>
  </sheetData>
  <sheetProtection algorithmName="SHA-512" hashValue="rWmyyVXfNXz8GtrFPBd0DBTrj3sn+Uf3p6bGfmvBmib45mwngUXuCjUPE+KsiX6MziGTte8oBoktEUYouGh/Vw==" saltValue="VAeKBY6Tgu5fX5MVT9nbk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D10:W11">
    <cfRule type="expression" dxfId="27" priority="224">
      <formula>D7&gt;$C7</formula>
    </cfRule>
  </conditionalFormatting>
  <conditionalFormatting sqref="D9">
    <cfRule type="expression" dxfId="26" priority="180">
      <formula>D9&gt;$C9</formula>
    </cfRule>
  </conditionalFormatting>
  <conditionalFormatting sqref="E9:W9">
    <cfRule type="expression" dxfId="25" priority="179">
      <formula>E9&gt;$C9</formula>
    </cfRule>
  </conditionalFormatting>
  <conditionalFormatting sqref="D6">
    <cfRule type="expression" dxfId="24" priority="4">
      <formula>D6&gt;$C6</formula>
    </cfRule>
  </conditionalFormatting>
  <conditionalFormatting sqref="E6:W6">
    <cfRule type="expression" dxfId="23" priority="3">
      <formula>E6&gt;$C6</formula>
    </cfRule>
  </conditionalFormatting>
  <conditionalFormatting sqref="D8">
    <cfRule type="expression" dxfId="22" priority="2">
      <formula>D8&gt;$C8</formula>
    </cfRule>
  </conditionalFormatting>
  <conditionalFormatting sqref="E7:W8">
    <cfRule type="expression" dxfId="21" priority="1">
      <formula>E7&gt;$C7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9"/>
  <sheetViews>
    <sheetView workbookViewId="0">
      <pane xSplit="2" ySplit="5" topLeftCell="C6" activePane="bottomRight" state="frozen"/>
      <selection pane="topRight" activeCell="C1" sqref="C1"/>
      <selection pane="bottomLeft" activeCell="A6" sqref="A6"/>
      <selection pane="bottomRight" activeCell="D22" sqref="D22:W25"/>
    </sheetView>
  </sheetViews>
  <sheetFormatPr defaultRowHeight="15" x14ac:dyDescent="0.25"/>
  <cols>
    <col min="1" max="1" width="6.140625" customWidth="1"/>
    <col min="2" max="2" width="59.5703125" customWidth="1"/>
    <col min="4" max="23" width="6" customWidth="1"/>
  </cols>
  <sheetData>
    <row r="1" spans="1:23" ht="18.75" x14ac:dyDescent="0.3">
      <c r="A1" s="2" t="str">
        <f>Learners!A1</f>
        <v xml:space="preserve">5N0749 Anatomy and Physiology </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34</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0" t="s">
        <v>11</v>
      </c>
      <c r="B5" s="11"/>
      <c r="C5" s="12" t="s">
        <v>12</v>
      </c>
      <c r="D5" s="36"/>
      <c r="E5" s="36"/>
      <c r="F5" s="36"/>
      <c r="G5" s="36"/>
      <c r="H5" s="36"/>
      <c r="I5" s="36"/>
      <c r="J5" s="36"/>
      <c r="K5" s="36"/>
      <c r="L5" s="36"/>
      <c r="M5" s="36"/>
      <c r="N5" s="36"/>
      <c r="O5" s="36"/>
      <c r="P5" s="36"/>
      <c r="Q5" s="36"/>
      <c r="R5" s="36"/>
      <c r="S5" s="36"/>
      <c r="T5" s="36"/>
      <c r="U5" s="36"/>
      <c r="V5" s="36"/>
      <c r="W5" s="36"/>
    </row>
    <row r="6" spans="1:23" s="42" customFormat="1" ht="35.1" customHeight="1" x14ac:dyDescent="0.25">
      <c r="A6" s="39" t="s">
        <v>53</v>
      </c>
      <c r="B6" s="39"/>
      <c r="C6" s="40"/>
      <c r="D6" s="41"/>
      <c r="E6" s="41"/>
      <c r="F6" s="41"/>
      <c r="G6" s="41"/>
      <c r="H6" s="41"/>
      <c r="I6" s="41"/>
      <c r="J6" s="41"/>
      <c r="K6" s="41"/>
      <c r="L6" s="41"/>
      <c r="M6" s="41"/>
      <c r="N6" s="41"/>
      <c r="O6" s="41"/>
      <c r="P6" s="41"/>
      <c r="Q6" s="41"/>
      <c r="R6" s="41"/>
      <c r="S6" s="41"/>
      <c r="T6" s="41"/>
      <c r="U6" s="41"/>
      <c r="V6" s="41"/>
      <c r="W6" s="41"/>
    </row>
    <row r="7" spans="1:23" x14ac:dyDescent="0.25">
      <c r="A7" s="30" t="s">
        <v>13</v>
      </c>
      <c r="B7" s="31" t="s">
        <v>35</v>
      </c>
      <c r="C7" s="5">
        <v>2</v>
      </c>
      <c r="D7" s="32"/>
      <c r="E7" s="32"/>
      <c r="F7" s="32"/>
      <c r="G7" s="32"/>
      <c r="H7" s="32"/>
      <c r="I7" s="32"/>
      <c r="J7" s="32"/>
      <c r="K7" s="32"/>
      <c r="L7" s="32"/>
      <c r="M7" s="32"/>
      <c r="N7" s="32"/>
      <c r="O7" s="32"/>
      <c r="P7" s="32"/>
      <c r="Q7" s="32"/>
      <c r="R7" s="32"/>
      <c r="S7" s="32"/>
      <c r="T7" s="32"/>
      <c r="U7" s="32"/>
      <c r="V7" s="32"/>
      <c r="W7" s="32"/>
    </row>
    <row r="8" spans="1:23" x14ac:dyDescent="0.25">
      <c r="A8" s="30" t="s">
        <v>13</v>
      </c>
      <c r="B8" s="31" t="s">
        <v>36</v>
      </c>
      <c r="C8" s="5">
        <v>2</v>
      </c>
      <c r="D8" s="32"/>
      <c r="E8" s="32"/>
      <c r="F8" s="32"/>
      <c r="G8" s="32"/>
      <c r="H8" s="32"/>
      <c r="I8" s="32"/>
      <c r="J8" s="32"/>
      <c r="K8" s="32"/>
      <c r="L8" s="32"/>
      <c r="M8" s="32"/>
      <c r="N8" s="32"/>
      <c r="O8" s="32"/>
      <c r="P8" s="32"/>
      <c r="Q8" s="32"/>
      <c r="R8" s="32"/>
      <c r="S8" s="32"/>
      <c r="T8" s="32"/>
      <c r="U8" s="32"/>
      <c r="V8" s="32"/>
      <c r="W8" s="32"/>
    </row>
    <row r="9" spans="1:23" x14ac:dyDescent="0.25">
      <c r="A9" s="30" t="s">
        <v>13</v>
      </c>
      <c r="B9" s="31" t="s">
        <v>37</v>
      </c>
      <c r="C9" s="5">
        <v>2</v>
      </c>
      <c r="D9" s="32"/>
      <c r="E9" s="32"/>
      <c r="F9" s="32"/>
      <c r="G9" s="32"/>
      <c r="H9" s="32"/>
      <c r="I9" s="32"/>
      <c r="J9" s="32"/>
      <c r="K9" s="32"/>
      <c r="L9" s="32"/>
      <c r="M9" s="32"/>
      <c r="N9" s="32"/>
      <c r="O9" s="32"/>
      <c r="P9" s="32"/>
      <c r="Q9" s="32"/>
      <c r="R9" s="32"/>
      <c r="S9" s="32"/>
      <c r="T9" s="32"/>
      <c r="U9" s="32"/>
      <c r="V9" s="32"/>
      <c r="W9" s="32"/>
    </row>
    <row r="10" spans="1:23" x14ac:dyDescent="0.25">
      <c r="A10" s="30" t="s">
        <v>13</v>
      </c>
      <c r="B10" s="31" t="s">
        <v>38</v>
      </c>
      <c r="C10" s="5">
        <v>2</v>
      </c>
      <c r="D10" s="32"/>
      <c r="E10" s="32"/>
      <c r="F10" s="32"/>
      <c r="G10" s="32"/>
      <c r="H10" s="32"/>
      <c r="I10" s="32"/>
      <c r="J10" s="32"/>
      <c r="K10" s="32"/>
      <c r="L10" s="32"/>
      <c r="M10" s="32"/>
      <c r="N10" s="32"/>
      <c r="O10" s="32"/>
      <c r="P10" s="32"/>
      <c r="Q10" s="32"/>
      <c r="R10" s="32"/>
      <c r="S10" s="32"/>
      <c r="T10" s="32"/>
      <c r="U10" s="32"/>
      <c r="V10" s="32"/>
      <c r="W10" s="32"/>
    </row>
    <row r="11" spans="1:23" x14ac:dyDescent="0.25">
      <c r="A11" s="30" t="s">
        <v>13</v>
      </c>
      <c r="B11" s="31" t="s">
        <v>39</v>
      </c>
      <c r="C11" s="5">
        <v>2</v>
      </c>
      <c r="D11" s="32"/>
      <c r="E11" s="32"/>
      <c r="F11" s="32"/>
      <c r="G11" s="32"/>
      <c r="H11" s="32"/>
      <c r="I11" s="32"/>
      <c r="J11" s="32"/>
      <c r="K11" s="32"/>
      <c r="L11" s="32"/>
      <c r="M11" s="32"/>
      <c r="N11" s="32"/>
      <c r="O11" s="32"/>
      <c r="P11" s="32"/>
      <c r="Q11" s="32"/>
      <c r="R11" s="32"/>
      <c r="S11" s="32"/>
      <c r="T11" s="32"/>
      <c r="U11" s="32"/>
      <c r="V11" s="32"/>
      <c r="W11" s="32"/>
    </row>
    <row r="12" spans="1:23" x14ac:dyDescent="0.25">
      <c r="A12" s="30" t="s">
        <v>13</v>
      </c>
      <c r="B12" s="31" t="s">
        <v>40</v>
      </c>
      <c r="C12" s="5">
        <v>2</v>
      </c>
      <c r="D12" s="32"/>
      <c r="E12" s="32"/>
      <c r="F12" s="32"/>
      <c r="G12" s="32"/>
      <c r="H12" s="32"/>
      <c r="I12" s="32"/>
      <c r="J12" s="32"/>
      <c r="K12" s="32"/>
      <c r="L12" s="32"/>
      <c r="M12" s="32"/>
      <c r="N12" s="32"/>
      <c r="O12" s="32"/>
      <c r="P12" s="32"/>
      <c r="Q12" s="32"/>
      <c r="R12" s="32"/>
      <c r="S12" s="32"/>
      <c r="T12" s="32"/>
      <c r="U12" s="32"/>
      <c r="V12" s="32"/>
      <c r="W12" s="32"/>
    </row>
    <row r="13" spans="1:23" x14ac:dyDescent="0.25">
      <c r="A13" s="30" t="s">
        <v>13</v>
      </c>
      <c r="B13" s="31" t="s">
        <v>41</v>
      </c>
      <c r="C13" s="5">
        <v>2</v>
      </c>
      <c r="D13" s="32"/>
      <c r="E13" s="32"/>
      <c r="F13" s="32"/>
      <c r="G13" s="32"/>
      <c r="H13" s="32"/>
      <c r="I13" s="32"/>
      <c r="J13" s="32"/>
      <c r="K13" s="32"/>
      <c r="L13" s="32"/>
      <c r="M13" s="32"/>
      <c r="N13" s="32"/>
      <c r="O13" s="32"/>
      <c r="P13" s="32"/>
      <c r="Q13" s="32"/>
      <c r="R13" s="32"/>
      <c r="S13" s="32"/>
      <c r="T13" s="32"/>
      <c r="U13" s="32"/>
      <c r="V13" s="32"/>
      <c r="W13" s="32"/>
    </row>
    <row r="14" spans="1:23" x14ac:dyDescent="0.25">
      <c r="A14" s="30" t="s">
        <v>13</v>
      </c>
      <c r="B14" s="31" t="s">
        <v>42</v>
      </c>
      <c r="C14" s="5">
        <v>2</v>
      </c>
      <c r="D14" s="32"/>
      <c r="E14" s="32"/>
      <c r="F14" s="32"/>
      <c r="G14" s="32"/>
      <c r="H14" s="32"/>
      <c r="I14" s="32"/>
      <c r="J14" s="32"/>
      <c r="K14" s="32"/>
      <c r="L14" s="32"/>
      <c r="M14" s="32"/>
      <c r="N14" s="32"/>
      <c r="O14" s="32"/>
      <c r="P14" s="32"/>
      <c r="Q14" s="32"/>
      <c r="R14" s="32"/>
      <c r="S14" s="32"/>
      <c r="T14" s="32"/>
      <c r="U14" s="32"/>
      <c r="V14" s="32"/>
      <c r="W14" s="32"/>
    </row>
    <row r="15" spans="1:23" x14ac:dyDescent="0.25">
      <c r="A15" s="30" t="s">
        <v>13</v>
      </c>
      <c r="B15" s="31" t="s">
        <v>43</v>
      </c>
      <c r="C15" s="5">
        <v>2</v>
      </c>
      <c r="D15" s="32"/>
      <c r="E15" s="32"/>
      <c r="F15" s="32"/>
      <c r="G15" s="32"/>
      <c r="H15" s="32"/>
      <c r="I15" s="32"/>
      <c r="J15" s="32"/>
      <c r="K15" s="32"/>
      <c r="L15" s="32"/>
      <c r="M15" s="32"/>
      <c r="N15" s="32"/>
      <c r="O15" s="32"/>
      <c r="P15" s="32"/>
      <c r="Q15" s="32"/>
      <c r="R15" s="32"/>
      <c r="S15" s="32"/>
      <c r="T15" s="32"/>
      <c r="U15" s="32"/>
      <c r="V15" s="32"/>
      <c r="W15" s="32"/>
    </row>
    <row r="16" spans="1:23" x14ac:dyDescent="0.25">
      <c r="A16" s="30" t="s">
        <v>13</v>
      </c>
      <c r="B16" s="31" t="s">
        <v>44</v>
      </c>
      <c r="C16" s="5">
        <v>2</v>
      </c>
      <c r="D16" s="32"/>
      <c r="E16" s="32"/>
      <c r="F16" s="32"/>
      <c r="G16" s="32"/>
      <c r="H16" s="32"/>
      <c r="I16" s="32"/>
      <c r="J16" s="32"/>
      <c r="K16" s="32"/>
      <c r="L16" s="32"/>
      <c r="M16" s="32"/>
      <c r="N16" s="32"/>
      <c r="O16" s="32"/>
      <c r="P16" s="32"/>
      <c r="Q16" s="32"/>
      <c r="R16" s="32"/>
      <c r="S16" s="32"/>
      <c r="T16" s="32"/>
      <c r="U16" s="32"/>
      <c r="V16" s="32"/>
      <c r="W16" s="32"/>
    </row>
    <row r="17" spans="1:23" x14ac:dyDescent="0.25">
      <c r="A17" s="30" t="s">
        <v>13</v>
      </c>
      <c r="B17" s="31" t="s">
        <v>52</v>
      </c>
      <c r="C17" s="5">
        <v>2</v>
      </c>
      <c r="D17" s="32"/>
      <c r="E17" s="32"/>
      <c r="F17" s="32"/>
      <c r="G17" s="32"/>
      <c r="H17" s="32"/>
      <c r="I17" s="32"/>
      <c r="J17" s="32"/>
      <c r="K17" s="32"/>
      <c r="L17" s="32"/>
      <c r="M17" s="32"/>
      <c r="N17" s="32"/>
      <c r="O17" s="32"/>
      <c r="P17" s="32"/>
      <c r="Q17" s="32"/>
      <c r="R17" s="32"/>
      <c r="S17" s="32"/>
      <c r="T17" s="32"/>
      <c r="U17" s="32"/>
      <c r="V17" s="32"/>
      <c r="W17" s="32"/>
    </row>
    <row r="18" spans="1:23" x14ac:dyDescent="0.25">
      <c r="A18" s="30" t="s">
        <v>13</v>
      </c>
      <c r="B18" s="31" t="s">
        <v>45</v>
      </c>
      <c r="C18" s="5">
        <v>2</v>
      </c>
      <c r="D18" s="32"/>
      <c r="E18" s="32"/>
      <c r="F18" s="32"/>
      <c r="G18" s="32"/>
      <c r="H18" s="32"/>
      <c r="I18" s="32"/>
      <c r="J18" s="32"/>
      <c r="K18" s="32"/>
      <c r="L18" s="32"/>
      <c r="M18" s="32"/>
      <c r="N18" s="32"/>
      <c r="O18" s="32"/>
      <c r="P18" s="32"/>
      <c r="Q18" s="32"/>
      <c r="R18" s="32"/>
      <c r="S18" s="32"/>
      <c r="T18" s="32"/>
      <c r="U18" s="32"/>
      <c r="V18" s="32"/>
      <c r="W18" s="32"/>
    </row>
    <row r="19" spans="1:23" x14ac:dyDescent="0.25">
      <c r="A19" s="30" t="s">
        <v>13</v>
      </c>
      <c r="B19" s="31" t="s">
        <v>46</v>
      </c>
      <c r="C19" s="5">
        <v>2</v>
      </c>
      <c r="D19" s="32"/>
      <c r="E19" s="32"/>
      <c r="F19" s="32"/>
      <c r="G19" s="32"/>
      <c r="H19" s="32"/>
      <c r="I19" s="32"/>
      <c r="J19" s="32"/>
      <c r="K19" s="32"/>
      <c r="L19" s="32"/>
      <c r="M19" s="32"/>
      <c r="N19" s="32"/>
      <c r="O19" s="32"/>
      <c r="P19" s="32"/>
      <c r="Q19" s="32"/>
      <c r="R19" s="32"/>
      <c r="S19" s="32"/>
      <c r="T19" s="32"/>
      <c r="U19" s="32"/>
      <c r="V19" s="32"/>
      <c r="W19" s="32"/>
    </row>
    <row r="20" spans="1:23" x14ac:dyDescent="0.25">
      <c r="A20" s="30" t="s">
        <v>13</v>
      </c>
      <c r="B20" s="31" t="s">
        <v>47</v>
      </c>
      <c r="C20" s="5">
        <v>2</v>
      </c>
      <c r="D20" s="32"/>
      <c r="E20" s="32"/>
      <c r="F20" s="32"/>
      <c r="G20" s="32"/>
      <c r="H20" s="32"/>
      <c r="I20" s="32"/>
      <c r="J20" s="32"/>
      <c r="K20" s="32"/>
      <c r="L20" s="32"/>
      <c r="M20" s="32"/>
      <c r="N20" s="32"/>
      <c r="O20" s="32"/>
      <c r="P20" s="32"/>
      <c r="Q20" s="32"/>
      <c r="R20" s="32"/>
      <c r="S20" s="32"/>
      <c r="T20" s="32"/>
      <c r="U20" s="32"/>
      <c r="V20" s="32"/>
      <c r="W20" s="32"/>
    </row>
    <row r="21" spans="1:23" s="42" customFormat="1" ht="33" customHeight="1" x14ac:dyDescent="0.25">
      <c r="A21" s="39" t="s">
        <v>54</v>
      </c>
      <c r="B21" s="39"/>
      <c r="C21" s="40"/>
      <c r="D21" s="41"/>
      <c r="E21" s="41"/>
      <c r="F21" s="41"/>
      <c r="G21" s="41"/>
      <c r="H21" s="41"/>
      <c r="I21" s="41"/>
      <c r="J21" s="41"/>
      <c r="K21" s="41"/>
      <c r="L21" s="41"/>
      <c r="M21" s="41"/>
      <c r="N21" s="41"/>
      <c r="O21" s="41"/>
      <c r="P21" s="41"/>
      <c r="Q21" s="41"/>
      <c r="R21" s="41"/>
      <c r="S21" s="41"/>
      <c r="T21" s="41"/>
      <c r="U21" s="41"/>
      <c r="V21" s="41"/>
      <c r="W21" s="41"/>
    </row>
    <row r="22" spans="1:23" ht="17.25" customHeight="1" x14ac:dyDescent="0.25">
      <c r="A22" s="33" t="s">
        <v>13</v>
      </c>
      <c r="B22" s="27" t="s">
        <v>48</v>
      </c>
      <c r="C22" s="5">
        <v>8</v>
      </c>
      <c r="D22" s="32"/>
      <c r="E22" s="32"/>
      <c r="F22" s="32"/>
      <c r="G22" s="32"/>
      <c r="H22" s="32"/>
      <c r="I22" s="32"/>
      <c r="J22" s="32"/>
      <c r="K22" s="32"/>
      <c r="L22" s="32"/>
      <c r="M22" s="32"/>
      <c r="N22" s="32"/>
      <c r="O22" s="32"/>
      <c r="P22" s="32"/>
      <c r="Q22" s="32"/>
      <c r="R22" s="32"/>
      <c r="S22" s="32"/>
      <c r="T22" s="32"/>
      <c r="U22" s="32"/>
      <c r="V22" s="32"/>
      <c r="W22" s="32"/>
    </row>
    <row r="23" spans="1:23" ht="15" customHeight="1" x14ac:dyDescent="0.25">
      <c r="A23" s="33" t="s">
        <v>13</v>
      </c>
      <c r="B23" s="27" t="s">
        <v>49</v>
      </c>
      <c r="C23" s="5">
        <v>8</v>
      </c>
      <c r="D23" s="32"/>
      <c r="E23" s="32"/>
      <c r="F23" s="32"/>
      <c r="G23" s="32"/>
      <c r="H23" s="32"/>
      <c r="I23" s="32"/>
      <c r="J23" s="32"/>
      <c r="K23" s="32"/>
      <c r="L23" s="32"/>
      <c r="M23" s="32"/>
      <c r="N23" s="32"/>
      <c r="O23" s="32"/>
      <c r="P23" s="32"/>
      <c r="Q23" s="32"/>
      <c r="R23" s="32"/>
      <c r="S23" s="32"/>
      <c r="T23" s="32"/>
      <c r="U23" s="32"/>
      <c r="V23" s="32"/>
      <c r="W23" s="32"/>
    </row>
    <row r="24" spans="1:23" ht="13.5" customHeight="1" x14ac:dyDescent="0.25">
      <c r="A24" s="33" t="s">
        <v>13</v>
      </c>
      <c r="B24" s="27" t="s">
        <v>50</v>
      </c>
      <c r="C24" s="5">
        <v>8</v>
      </c>
      <c r="D24" s="32"/>
      <c r="E24" s="32"/>
      <c r="F24" s="32"/>
      <c r="G24" s="32"/>
      <c r="H24" s="32"/>
      <c r="I24" s="32"/>
      <c r="J24" s="32"/>
      <c r="K24" s="32"/>
      <c r="L24" s="32"/>
      <c r="M24" s="32"/>
      <c r="N24" s="32"/>
      <c r="O24" s="32"/>
      <c r="P24" s="32"/>
      <c r="Q24" s="32"/>
      <c r="R24" s="32"/>
      <c r="S24" s="32"/>
      <c r="T24" s="32"/>
      <c r="U24" s="32"/>
      <c r="V24" s="32"/>
      <c r="W24" s="32"/>
    </row>
    <row r="25" spans="1:23" ht="14.25" customHeight="1" x14ac:dyDescent="0.25">
      <c r="A25" s="33" t="s">
        <v>13</v>
      </c>
      <c r="B25" s="27" t="s">
        <v>51</v>
      </c>
      <c r="C25" s="5">
        <v>8</v>
      </c>
      <c r="D25" s="32"/>
      <c r="E25" s="32"/>
      <c r="F25" s="32"/>
      <c r="G25" s="32"/>
      <c r="H25" s="32"/>
      <c r="I25" s="32"/>
      <c r="J25" s="32"/>
      <c r="K25" s="32"/>
      <c r="L25" s="32"/>
      <c r="M25" s="32"/>
      <c r="N25" s="32"/>
      <c r="O25" s="32"/>
      <c r="P25" s="32"/>
      <c r="Q25" s="32"/>
      <c r="R25" s="32"/>
      <c r="S25" s="32"/>
      <c r="T25" s="32"/>
      <c r="U25" s="32"/>
      <c r="V25" s="32"/>
      <c r="W25" s="32"/>
    </row>
    <row r="26" spans="1:23" x14ac:dyDescent="0.25">
      <c r="A26" s="8" t="s">
        <v>14</v>
      </c>
      <c r="B26" s="8"/>
      <c r="C26" s="9">
        <f t="shared" ref="C26:W26" si="0">SUM(C6:C25)</f>
        <v>60</v>
      </c>
      <c r="D26" s="9">
        <f t="shared" si="0"/>
        <v>0</v>
      </c>
      <c r="E26" s="9">
        <f t="shared" si="0"/>
        <v>0</v>
      </c>
      <c r="F26" s="9">
        <f t="shared" si="0"/>
        <v>0</v>
      </c>
      <c r="G26" s="9">
        <f t="shared" si="0"/>
        <v>0</v>
      </c>
      <c r="H26" s="9">
        <f t="shared" si="0"/>
        <v>0</v>
      </c>
      <c r="I26" s="9">
        <f t="shared" si="0"/>
        <v>0</v>
      </c>
      <c r="J26" s="9">
        <f t="shared" si="0"/>
        <v>0</v>
      </c>
      <c r="K26" s="9">
        <f t="shared" si="0"/>
        <v>0</v>
      </c>
      <c r="L26" s="9">
        <f t="shared" si="0"/>
        <v>0</v>
      </c>
      <c r="M26" s="9">
        <f t="shared" si="0"/>
        <v>0</v>
      </c>
      <c r="N26" s="9">
        <f t="shared" si="0"/>
        <v>0</v>
      </c>
      <c r="O26" s="9">
        <f t="shared" si="0"/>
        <v>0</v>
      </c>
      <c r="P26" s="9">
        <f t="shared" si="0"/>
        <v>0</v>
      </c>
      <c r="Q26" s="9">
        <f t="shared" si="0"/>
        <v>0</v>
      </c>
      <c r="R26" s="9">
        <f t="shared" si="0"/>
        <v>0</v>
      </c>
      <c r="S26" s="9">
        <f t="shared" si="0"/>
        <v>0</v>
      </c>
      <c r="T26" s="9">
        <f t="shared" si="0"/>
        <v>0</v>
      </c>
      <c r="U26" s="9">
        <f t="shared" si="0"/>
        <v>0</v>
      </c>
      <c r="V26" s="9">
        <f t="shared" si="0"/>
        <v>0</v>
      </c>
      <c r="W26" s="9">
        <f t="shared" si="0"/>
        <v>0</v>
      </c>
    </row>
    <row r="28" spans="1:23" x14ac:dyDescent="0.25">
      <c r="A28" t="s">
        <v>15</v>
      </c>
      <c r="B28" t="s">
        <v>16</v>
      </c>
    </row>
    <row r="29" spans="1:23" x14ac:dyDescent="0.25">
      <c r="B29" t="s">
        <v>17</v>
      </c>
    </row>
  </sheetData>
  <sheetProtection algorithmName="SHA-512" hashValue="N0CpTDPuWoGGzZ0Va6pAGktq8SkAjw3KL3rBvjr4CuO8Bg3yaIGItXAcnEe0M+9Ung25LpyaxCBLGiEbm5lOuw==" saltValue="NoWH8exRxHCJw/lYjH2+JA==" spinCount="100000" sheet="1" objects="1" scenarios="1" selectLockedCells="1"/>
  <mergeCells count="22">
    <mergeCell ref="A6:B6"/>
    <mergeCell ref="A21:B2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D20 D6:W6 D17:W25">
    <cfRule type="expression" dxfId="20" priority="220">
      <formula>D6&gt;$C6</formula>
    </cfRule>
  </conditionalFormatting>
  <conditionalFormatting sqref="W7:W20">
    <cfRule type="expression" dxfId="19" priority="201">
      <formula>W7&gt;$C7</formula>
    </cfRule>
  </conditionalFormatting>
  <conditionalFormatting sqref="E7:E20">
    <cfRule type="expression" dxfId="18" priority="219">
      <formula>E7&gt;$C7</formula>
    </cfRule>
  </conditionalFormatting>
  <conditionalFormatting sqref="F7:F20">
    <cfRule type="expression" dxfId="17" priority="218">
      <formula>F7&gt;$C7</formula>
    </cfRule>
  </conditionalFormatting>
  <conditionalFormatting sqref="G7:G20">
    <cfRule type="expression" dxfId="16" priority="217">
      <formula>G7&gt;$C7</formula>
    </cfRule>
  </conditionalFormatting>
  <conditionalFormatting sqref="H7:H20">
    <cfRule type="expression" dxfId="15" priority="216">
      <formula>H7&gt;$C7</formula>
    </cfRule>
  </conditionalFormatting>
  <conditionalFormatting sqref="I7:I20">
    <cfRule type="expression" dxfId="14" priority="215">
      <formula>I7&gt;$C7</formula>
    </cfRule>
  </conditionalFormatting>
  <conditionalFormatting sqref="J7:J20">
    <cfRule type="expression" dxfId="13" priority="214">
      <formula>J7&gt;$C7</formula>
    </cfRule>
  </conditionalFormatting>
  <conditionalFormatting sqref="K7:K20">
    <cfRule type="expression" dxfId="12" priority="213">
      <formula>K7&gt;$C7</formula>
    </cfRule>
  </conditionalFormatting>
  <conditionalFormatting sqref="L7:L20">
    <cfRule type="expression" dxfId="11" priority="212">
      <formula>L7&gt;$C7</formula>
    </cfRule>
  </conditionalFormatting>
  <conditionalFormatting sqref="M7:M20">
    <cfRule type="expression" dxfId="10" priority="211">
      <formula>M7&gt;$C7</formula>
    </cfRule>
  </conditionalFormatting>
  <conditionalFormatting sqref="N7:N20">
    <cfRule type="expression" dxfId="9" priority="210">
      <formula>N7&gt;$C7</formula>
    </cfRule>
  </conditionalFormatting>
  <conditionalFormatting sqref="O7:O20">
    <cfRule type="expression" dxfId="8" priority="209">
      <formula>O7&gt;$C7</formula>
    </cfRule>
  </conditionalFormatting>
  <conditionalFormatting sqref="P7:P20">
    <cfRule type="expression" dxfId="7" priority="208">
      <formula>P7&gt;$C7</formula>
    </cfRule>
  </conditionalFormatting>
  <conditionalFormatting sqref="Q7:Q20">
    <cfRule type="expression" dxfId="6" priority="207">
      <formula>Q7&gt;$C7</formula>
    </cfRule>
  </conditionalFormatting>
  <conditionalFormatting sqref="R7:R20">
    <cfRule type="expression" dxfId="5" priority="206">
      <formula>R7&gt;$C7</formula>
    </cfRule>
  </conditionalFormatting>
  <conditionalFormatting sqref="S7:S20">
    <cfRule type="expression" dxfId="4" priority="205">
      <formula>S7&gt;$C7</formula>
    </cfRule>
  </conditionalFormatting>
  <conditionalFormatting sqref="T7:T20">
    <cfRule type="expression" dxfId="3" priority="204">
      <formula>T7&gt;$C7</formula>
    </cfRule>
  </conditionalFormatting>
  <conditionalFormatting sqref="U7:U20">
    <cfRule type="expression" dxfId="2" priority="203">
      <formula>U7&gt;$C7</formula>
    </cfRule>
  </conditionalFormatting>
  <conditionalFormatting sqref="V7:V20">
    <cfRule type="expression" dxfId="1" priority="202">
      <formula>V7&gt;$C7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5N0749 Anatomy and Physiology </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Assignment!$D$12</f>
        <v>0</v>
      </c>
      <c r="F7" s="20">
        <f>Exam!$D$26</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Assignment!$E$12</f>
        <v>0</v>
      </c>
      <c r="F8" s="23">
        <f>Exam!$E$26</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Assignment!$F$12</f>
        <v>0</v>
      </c>
      <c r="F9" s="20">
        <f>Exam!$F$26</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Assignment!$G$12</f>
        <v>0</v>
      </c>
      <c r="F10" s="23">
        <f>Exam!$G$26</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Assignment!$H$12</f>
        <v>0</v>
      </c>
      <c r="F11" s="20">
        <f>Exam!$H$26</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Assignment!$I$12</f>
        <v>0</v>
      </c>
      <c r="F12" s="23">
        <f>Exam!$I$26</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Assignment!$J$12</f>
        <v>0</v>
      </c>
      <c r="F13" s="20">
        <f>Exam!$J$26</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Assignment!$K$12</f>
        <v>0</v>
      </c>
      <c r="F14" s="23">
        <f>Exam!$K$26</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Assignment!$L$12</f>
        <v>0</v>
      </c>
      <c r="F15" s="20">
        <f>Exam!$L$26</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Assignment!$M$12</f>
        <v>0</v>
      </c>
      <c r="F16" s="23">
        <f>Exam!$M$26</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Assignment!$N$12</f>
        <v>0</v>
      </c>
      <c r="F17" s="20">
        <f>Exam!$N$26</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Assignment!$O$12</f>
        <v>0</v>
      </c>
      <c r="F18" s="23">
        <f>Exam!$O$26</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Assignment!$P$12</f>
        <v>0</v>
      </c>
      <c r="F19" s="20">
        <f>Exam!$P$26</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Assignment!$Q$12</f>
        <v>0</v>
      </c>
      <c r="F20" s="23">
        <f>Exam!$Q$26</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Assignment!$R$12</f>
        <v>0</v>
      </c>
      <c r="F21" s="20">
        <f>Exam!$R$26</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Assignment!$S$12</f>
        <v>0</v>
      </c>
      <c r="F22" s="23">
        <f>Exam!$S$26</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Assignment!$T$12</f>
        <v>0</v>
      </c>
      <c r="F23" s="20">
        <f>Exam!$T$26</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Assignment!$U$12</f>
        <v>0</v>
      </c>
      <c r="F24" s="23">
        <f>Exam!$U$26</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Assignment!$V$12</f>
        <v>0</v>
      </c>
      <c r="F25" s="20">
        <f>Exam!$V$26</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Assignment!$W$12</f>
        <v>0</v>
      </c>
      <c r="F26" s="23">
        <f>Exam!$W$26</f>
        <v>0</v>
      </c>
      <c r="G26" s="23" t="str">
        <f t="shared" si="0"/>
        <v/>
      </c>
      <c r="H26" s="19" t="str">
        <f t="shared" si="1"/>
        <v/>
      </c>
      <c r="I26" s="25"/>
    </row>
    <row r="27" spans="1:9" x14ac:dyDescent="0.25">
      <c r="I27" s="18"/>
    </row>
    <row r="28" spans="1:9" ht="29.25" customHeight="1" x14ac:dyDescent="0.25">
      <c r="A28" s="46" t="s">
        <v>26</v>
      </c>
      <c r="B28" s="47"/>
      <c r="C28" s="47"/>
      <c r="D28" s="47"/>
      <c r="E28" s="47"/>
      <c r="F28" s="47"/>
      <c r="G28" s="47"/>
      <c r="H28" s="47"/>
      <c r="I28" s="47"/>
    </row>
    <row r="29" spans="1:9" ht="30" customHeight="1" x14ac:dyDescent="0.25">
      <c r="A29" s="37" t="s">
        <v>27</v>
      </c>
      <c r="B29" s="38"/>
      <c r="C29" s="38"/>
      <c r="D29" s="38"/>
      <c r="E29" s="38"/>
      <c r="F29" s="38"/>
      <c r="G29" s="38"/>
      <c r="H29" s="38"/>
      <c r="I29" s="38"/>
    </row>
    <row r="30" spans="1:9" x14ac:dyDescent="0.25">
      <c r="B30" s="7"/>
    </row>
  </sheetData>
  <sheetProtection algorithmName="SHA-512" hashValue="hXdEsvDjO6/NZ5baMY5rgG05UG29th4kMF9Wn48y4RbFxO3jBmYderVTQGYmwNqQoZyg9UD7H6piPMQO4FEu+Q==" saltValue="+/pSn4DGAO1J5J/vML1tt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openxmlformats.org/package/2006/metadata/core-properties"/>
    <ds:schemaRef ds:uri="http://purl.org/dc/dcmitype/"/>
    <ds:schemaRef ds:uri="http://purl.org/dc/terms/"/>
    <ds:schemaRef ds:uri="http://schemas.microsoft.com/office/2006/documentManagement/types"/>
    <ds:schemaRef ds:uri="8a304dd5-7e6f-40be-acfb-5410e2b167fb"/>
    <ds:schemaRef ds:uri="http://www.w3.org/XML/1998/namespace"/>
    <ds:schemaRef ds:uri="http://purl.org/dc/elements/1.1/"/>
    <ds:schemaRef ds:uri="http://schemas.microsoft.com/office/2006/metadata/properties"/>
    <ds:schemaRef ds:uri="http://schemas.microsoft.com/office/infopath/2007/PartnerControls"/>
    <ds:schemaRef ds:uri="80ce844a-3414-47bc-be42-35076de08631"/>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2020-10-13T09:52:33Z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